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A1A8D368-E381-4520-8828-EE1E5960F82F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Лист1!$A$6:$BD$6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C35" i="1" l="1"/>
  <c r="AO35" i="1"/>
  <c r="AI35" i="1"/>
  <c r="S35" i="1"/>
  <c r="Q35" i="1" s="1"/>
  <c r="K35" i="1"/>
  <c r="E35" i="1"/>
  <c r="BC34" i="1"/>
  <c r="AO34" i="1"/>
  <c r="AI34" i="1"/>
  <c r="S34" i="1"/>
  <c r="Q34" i="1" s="1"/>
  <c r="K34" i="1"/>
  <c r="E34" i="1"/>
  <c r="BC33" i="1"/>
  <c r="AO33" i="1"/>
  <c r="AI33" i="1"/>
  <c r="S33" i="1"/>
  <c r="Q33" i="1" s="1"/>
  <c r="K33" i="1"/>
  <c r="K28" i="1" s="1"/>
  <c r="E33" i="1"/>
  <c r="D33" i="1"/>
  <c r="BD33" i="1" s="1"/>
  <c r="BB32" i="1"/>
  <c r="BA32" i="1"/>
  <c r="AZ32" i="1"/>
  <c r="AY32" i="1"/>
  <c r="AX32" i="1"/>
  <c r="AW32" i="1"/>
  <c r="AV32" i="1"/>
  <c r="AU32" i="1"/>
  <c r="AT32" i="1"/>
  <c r="AS32" i="1"/>
  <c r="AR32" i="1"/>
  <c r="AQ32" i="1"/>
  <c r="AP32" i="1"/>
  <c r="AN32" i="1"/>
  <c r="AM32" i="1"/>
  <c r="AL32" i="1"/>
  <c r="AK32" i="1"/>
  <c r="AJ32" i="1"/>
  <c r="AH32" i="1"/>
  <c r="AG32" i="1"/>
  <c r="AF32" i="1"/>
  <c r="AE32" i="1"/>
  <c r="AD32" i="1"/>
  <c r="AC32" i="1"/>
  <c r="AB32" i="1"/>
  <c r="AA32" i="1"/>
  <c r="Z32" i="1"/>
  <c r="Y32" i="1"/>
  <c r="X32" i="1"/>
  <c r="W32" i="1"/>
  <c r="V32" i="1"/>
  <c r="U32" i="1"/>
  <c r="T32" i="1"/>
  <c r="R32" i="1"/>
  <c r="P32" i="1"/>
  <c r="O32" i="1"/>
  <c r="N32" i="1"/>
  <c r="M32" i="1"/>
  <c r="L32" i="1"/>
  <c r="J32" i="1"/>
  <c r="I32" i="1"/>
  <c r="H32" i="1"/>
  <c r="G32" i="1"/>
  <c r="F32" i="1"/>
  <c r="C32" i="1"/>
  <c r="BC31" i="1"/>
  <c r="AO31" i="1"/>
  <c r="AI31" i="1"/>
  <c r="S31" i="1"/>
  <c r="Q31" i="1" s="1"/>
  <c r="K31" i="1"/>
  <c r="E31" i="1"/>
  <c r="BC30" i="1"/>
  <c r="AO30" i="1"/>
  <c r="AO28" i="1" s="1"/>
  <c r="AI30" i="1"/>
  <c r="S30" i="1"/>
  <c r="Q30" i="1"/>
  <c r="K30" i="1"/>
  <c r="E30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P28" i="1"/>
  <c r="O28" i="1"/>
  <c r="N28" i="1"/>
  <c r="M28" i="1"/>
  <c r="L28" i="1"/>
  <c r="J28" i="1"/>
  <c r="I28" i="1"/>
  <c r="H28" i="1"/>
  <c r="G28" i="1"/>
  <c r="F28" i="1"/>
  <c r="BC28" i="1" s="1"/>
  <c r="C28" i="1"/>
  <c r="BC27" i="1"/>
  <c r="AO27" i="1"/>
  <c r="AI27" i="1"/>
  <c r="S27" i="1"/>
  <c r="Q27" i="1"/>
  <c r="K27" i="1"/>
  <c r="E27" i="1"/>
  <c r="D27" i="1" s="1"/>
  <c r="AN26" i="1"/>
  <c r="AN29" i="1" s="1"/>
  <c r="BC25" i="1"/>
  <c r="AO25" i="1"/>
  <c r="AI25" i="1"/>
  <c r="S25" i="1"/>
  <c r="Q25" i="1" s="1"/>
  <c r="K25" i="1"/>
  <c r="E25" i="1"/>
  <c r="D25" i="1"/>
  <c r="BD25" i="1" s="1"/>
  <c r="BC24" i="1"/>
  <c r="AO24" i="1"/>
  <c r="AI24" i="1"/>
  <c r="S24" i="1"/>
  <c r="Q24" i="1" s="1"/>
  <c r="K24" i="1"/>
  <c r="E24" i="1"/>
  <c r="BC23" i="1"/>
  <c r="AO23" i="1"/>
  <c r="AI23" i="1"/>
  <c r="S23" i="1"/>
  <c r="Q23" i="1" s="1"/>
  <c r="K23" i="1"/>
  <c r="E23" i="1"/>
  <c r="BC22" i="1"/>
  <c r="AO22" i="1"/>
  <c r="AI22" i="1"/>
  <c r="S22" i="1"/>
  <c r="Q22" i="1"/>
  <c r="K22" i="1"/>
  <c r="E22" i="1"/>
  <c r="E19" i="1" s="1"/>
  <c r="BC21" i="1"/>
  <c r="AO21" i="1"/>
  <c r="AO19" i="1" s="1"/>
  <c r="AI21" i="1"/>
  <c r="S21" i="1"/>
  <c r="Q21" i="1" s="1"/>
  <c r="K21" i="1"/>
  <c r="E21" i="1"/>
  <c r="BD20" i="1"/>
  <c r="BC20" i="1"/>
  <c r="BB19" i="1"/>
  <c r="BB17" i="1" s="1"/>
  <c r="BA19" i="1"/>
  <c r="BA17" i="1" s="1"/>
  <c r="AZ19" i="1"/>
  <c r="AY19" i="1"/>
  <c r="AY17" i="1" s="1"/>
  <c r="AX19" i="1"/>
  <c r="AX17" i="1" s="1"/>
  <c r="AW19" i="1"/>
  <c r="AV19" i="1"/>
  <c r="AV17" i="1" s="1"/>
  <c r="AV8" i="1" s="1"/>
  <c r="AU19" i="1"/>
  <c r="AU17" i="1" s="1"/>
  <c r="AT19" i="1"/>
  <c r="AS19" i="1"/>
  <c r="AS17" i="1" s="1"/>
  <c r="AR19" i="1"/>
  <c r="AR17" i="1" s="1"/>
  <c r="AR8" i="1" s="1"/>
  <c r="AR26" i="1" s="1"/>
  <c r="AR29" i="1" s="1"/>
  <c r="AQ19" i="1"/>
  <c r="AQ17" i="1" s="1"/>
  <c r="AP19" i="1"/>
  <c r="AN19" i="1"/>
  <c r="AM19" i="1"/>
  <c r="AM17" i="1" s="1"/>
  <c r="AL19" i="1"/>
  <c r="AK19" i="1"/>
  <c r="AK17" i="1" s="1"/>
  <c r="AK8" i="1" s="1"/>
  <c r="AK9" i="1" s="1"/>
  <c r="AJ19" i="1"/>
  <c r="AI19" i="1"/>
  <c r="AH19" i="1"/>
  <c r="AG19" i="1"/>
  <c r="AG17" i="1" s="1"/>
  <c r="AG8" i="1" s="1"/>
  <c r="AF19" i="1"/>
  <c r="AE19" i="1"/>
  <c r="AE17" i="1" s="1"/>
  <c r="AD19" i="1"/>
  <c r="AC19" i="1"/>
  <c r="AC17" i="1" s="1"/>
  <c r="AB19" i="1"/>
  <c r="AA19" i="1"/>
  <c r="AA17" i="1" s="1"/>
  <c r="Z19" i="1"/>
  <c r="Y19" i="1"/>
  <c r="X19" i="1"/>
  <c r="W19" i="1"/>
  <c r="W17" i="1" s="1"/>
  <c r="V19" i="1"/>
  <c r="U19" i="1"/>
  <c r="U17" i="1" s="1"/>
  <c r="U8" i="1" s="1"/>
  <c r="T19" i="1"/>
  <c r="R19" i="1"/>
  <c r="P19" i="1"/>
  <c r="O19" i="1"/>
  <c r="O17" i="1" s="1"/>
  <c r="N19" i="1"/>
  <c r="M19" i="1"/>
  <c r="M17" i="1" s="1"/>
  <c r="M8" i="1" s="1"/>
  <c r="L19" i="1"/>
  <c r="J19" i="1"/>
  <c r="I19" i="1"/>
  <c r="I17" i="1" s="1"/>
  <c r="H19" i="1"/>
  <c r="H17" i="1" s="1"/>
  <c r="G19" i="1"/>
  <c r="G17" i="1" s="1"/>
  <c r="F19" i="1"/>
  <c r="C19" i="1"/>
  <c r="C17" i="1" s="1"/>
  <c r="BC18" i="1"/>
  <c r="AO18" i="1"/>
  <c r="AI18" i="1"/>
  <c r="S18" i="1"/>
  <c r="K18" i="1"/>
  <c r="E18" i="1"/>
  <c r="E17" i="1" s="1"/>
  <c r="AZ17" i="1"/>
  <c r="AW17" i="1"/>
  <c r="AW8" i="1" s="1"/>
  <c r="AT17" i="1"/>
  <c r="AP17" i="1"/>
  <c r="AN17" i="1"/>
  <c r="AL17" i="1"/>
  <c r="AJ17" i="1"/>
  <c r="AH17" i="1"/>
  <c r="AF17" i="1"/>
  <c r="AD17" i="1"/>
  <c r="AB17" i="1"/>
  <c r="Z17" i="1"/>
  <c r="Y17" i="1"/>
  <c r="Y8" i="1" s="1"/>
  <c r="X17" i="1"/>
  <c r="V17" i="1"/>
  <c r="T17" i="1"/>
  <c r="R17" i="1"/>
  <c r="R8" i="1" s="1"/>
  <c r="P17" i="1"/>
  <c r="N17" i="1"/>
  <c r="L17" i="1"/>
  <c r="J17" i="1"/>
  <c r="J8" i="1" s="1"/>
  <c r="J9" i="1" s="1"/>
  <c r="F17" i="1"/>
  <c r="F8" i="1" s="1"/>
  <c r="BC16" i="1"/>
  <c r="AO16" i="1"/>
  <c r="AI16" i="1"/>
  <c r="S16" i="1"/>
  <c r="Q16" i="1"/>
  <c r="K16" i="1"/>
  <c r="E16" i="1"/>
  <c r="BC15" i="1"/>
  <c r="AO15" i="1"/>
  <c r="AI15" i="1"/>
  <c r="S15" i="1"/>
  <c r="Q15" i="1" s="1"/>
  <c r="D15" i="1" s="1"/>
  <c r="K15" i="1"/>
  <c r="E15" i="1"/>
  <c r="BC14" i="1"/>
  <c r="AO14" i="1"/>
  <c r="AI14" i="1"/>
  <c r="AI11" i="1" s="1"/>
  <c r="S14" i="1"/>
  <c r="K14" i="1"/>
  <c r="K11" i="1" s="1"/>
  <c r="E14" i="1"/>
  <c r="BC13" i="1"/>
  <c r="AO13" i="1"/>
  <c r="AI13" i="1"/>
  <c r="S13" i="1"/>
  <c r="Q13" i="1"/>
  <c r="K13" i="1"/>
  <c r="E13" i="1"/>
  <c r="BC12" i="1"/>
  <c r="AO12" i="1"/>
  <c r="AI12" i="1"/>
  <c r="S12" i="1"/>
  <c r="Q12" i="1" s="1"/>
  <c r="K12" i="1"/>
  <c r="E12" i="1"/>
  <c r="BB11" i="1"/>
  <c r="BB8" i="1" s="1"/>
  <c r="BB26" i="1" s="1"/>
  <c r="BB29" i="1" s="1"/>
  <c r="BA11" i="1"/>
  <c r="AZ11" i="1"/>
  <c r="AY11" i="1"/>
  <c r="AY8" i="1" s="1"/>
  <c r="AY26" i="1" s="1"/>
  <c r="AY29" i="1" s="1"/>
  <c r="AX11" i="1"/>
  <c r="AX8" i="1" s="1"/>
  <c r="AW11" i="1"/>
  <c r="AV11" i="1"/>
  <c r="AU11" i="1"/>
  <c r="AU8" i="1" s="1"/>
  <c r="AT11" i="1"/>
  <c r="AS11" i="1"/>
  <c r="AR11" i="1"/>
  <c r="AQ11" i="1"/>
  <c r="AQ8" i="1" s="1"/>
  <c r="AQ26" i="1" s="1"/>
  <c r="AQ29" i="1" s="1"/>
  <c r="AP11" i="1"/>
  <c r="AN11" i="1"/>
  <c r="AM11" i="1"/>
  <c r="AL11" i="1"/>
  <c r="AK11" i="1"/>
  <c r="AJ11" i="1"/>
  <c r="AH11" i="1"/>
  <c r="AH8" i="1" s="1"/>
  <c r="AG11" i="1"/>
  <c r="AF11" i="1"/>
  <c r="AE11" i="1"/>
  <c r="AD11" i="1"/>
  <c r="AD8" i="1" s="1"/>
  <c r="AD26" i="1" s="1"/>
  <c r="AD29" i="1" s="1"/>
  <c r="AC11" i="1"/>
  <c r="AB11" i="1"/>
  <c r="AA11" i="1"/>
  <c r="Z11" i="1"/>
  <c r="Z8" i="1" s="1"/>
  <c r="Z9" i="1" s="1"/>
  <c r="Y11" i="1"/>
  <c r="X11" i="1"/>
  <c r="W11" i="1"/>
  <c r="V11" i="1"/>
  <c r="V8" i="1" s="1"/>
  <c r="U11" i="1"/>
  <c r="T11" i="1"/>
  <c r="R11" i="1"/>
  <c r="P11" i="1"/>
  <c r="P8" i="1" s="1"/>
  <c r="P26" i="1" s="1"/>
  <c r="P29" i="1" s="1"/>
  <c r="O11" i="1"/>
  <c r="N11" i="1"/>
  <c r="M11" i="1"/>
  <c r="L11" i="1"/>
  <c r="L8" i="1" s="1"/>
  <c r="J11" i="1"/>
  <c r="I11" i="1"/>
  <c r="H11" i="1"/>
  <c r="G11" i="1"/>
  <c r="G8" i="1" s="1"/>
  <c r="G26" i="1" s="1"/>
  <c r="G29" i="1" s="1"/>
  <c r="F11" i="1"/>
  <c r="C11" i="1"/>
  <c r="C8" i="1" s="1"/>
  <c r="C26" i="1" s="1"/>
  <c r="C29" i="1" s="1"/>
  <c r="BC10" i="1"/>
  <c r="BD10" i="1" s="1"/>
  <c r="AQ9" i="1"/>
  <c r="AN9" i="1"/>
  <c r="G9" i="1"/>
  <c r="AZ8" i="1"/>
  <c r="AZ9" i="1" s="1"/>
  <c r="AT8" i="1"/>
  <c r="AT9" i="1" s="1"/>
  <c r="AS8" i="1"/>
  <c r="AS9" i="1" s="1"/>
  <c r="AN8" i="1"/>
  <c r="AL8" i="1"/>
  <c r="AL26" i="1" s="1"/>
  <c r="AL29" i="1" s="1"/>
  <c r="AC8" i="1"/>
  <c r="AC9" i="1" s="1"/>
  <c r="X8" i="1"/>
  <c r="X26" i="1" s="1"/>
  <c r="X29" i="1" s="1"/>
  <c r="N8" i="1"/>
  <c r="N26" i="1" s="1"/>
  <c r="N29" i="1" s="1"/>
  <c r="BC7" i="1"/>
  <c r="AO7" i="1"/>
  <c r="AI7" i="1"/>
  <c r="S7" i="1"/>
  <c r="K7" i="1"/>
  <c r="E7" i="1"/>
  <c r="AX26" i="1" l="1"/>
  <c r="AX29" i="1" s="1"/>
  <c r="AX9" i="1"/>
  <c r="R9" i="1"/>
  <c r="R26" i="1"/>
  <c r="R29" i="1" s="1"/>
  <c r="Y9" i="1"/>
  <c r="Y26" i="1"/>
  <c r="Y29" i="1" s="1"/>
  <c r="AV26" i="1"/>
  <c r="AV29" i="1" s="1"/>
  <c r="AV9" i="1"/>
  <c r="Q32" i="1"/>
  <c r="AB8" i="1"/>
  <c r="D21" i="1"/>
  <c r="AO17" i="1"/>
  <c r="Q19" i="1"/>
  <c r="N9" i="1"/>
  <c r="H8" i="1"/>
  <c r="O8" i="1"/>
  <c r="AJ8" i="1"/>
  <c r="D12" i="1"/>
  <c r="E11" i="1"/>
  <c r="E8" i="1" s="1"/>
  <c r="D16" i="1"/>
  <c r="T8" i="1"/>
  <c r="I8" i="1"/>
  <c r="BA8" i="1"/>
  <c r="BA9" i="1" s="1"/>
  <c r="K19" i="1"/>
  <c r="K17" i="1" s="1"/>
  <c r="K8" i="1" s="1"/>
  <c r="D24" i="1"/>
  <c r="J26" i="1"/>
  <c r="J29" i="1" s="1"/>
  <c r="AT26" i="1"/>
  <c r="AT29" i="1" s="1"/>
  <c r="S32" i="1"/>
  <c r="D31" i="1"/>
  <c r="AI32" i="1"/>
  <c r="E28" i="1"/>
  <c r="D34" i="1"/>
  <c r="BD34" i="1" s="1"/>
  <c r="L26" i="1"/>
  <c r="L29" i="1" s="1"/>
  <c r="L9" i="1"/>
  <c r="V26" i="1"/>
  <c r="V29" i="1" s="1"/>
  <c r="V9" i="1"/>
  <c r="AH9" i="1"/>
  <c r="AH26" i="1"/>
  <c r="AH29" i="1" s="1"/>
  <c r="H26" i="1"/>
  <c r="H29" i="1" s="1"/>
  <c r="H9" i="1"/>
  <c r="AJ9" i="1"/>
  <c r="AJ26" i="1"/>
  <c r="AJ29" i="1" s="1"/>
  <c r="BD15" i="1"/>
  <c r="T9" i="1"/>
  <c r="T26" i="1"/>
  <c r="T29" i="1" s="1"/>
  <c r="M9" i="1"/>
  <c r="M26" i="1"/>
  <c r="M29" i="1" s="1"/>
  <c r="F26" i="1"/>
  <c r="F9" i="1"/>
  <c r="AB26" i="1"/>
  <c r="AB29" i="1" s="1"/>
  <c r="AB9" i="1"/>
  <c r="AW9" i="1"/>
  <c r="AW26" i="1"/>
  <c r="AW29" i="1" s="1"/>
  <c r="I9" i="1"/>
  <c r="I26" i="1"/>
  <c r="I29" i="1" s="1"/>
  <c r="U9" i="1"/>
  <c r="U26" i="1"/>
  <c r="U29" i="1" s="1"/>
  <c r="AG9" i="1"/>
  <c r="AG26" i="1"/>
  <c r="AG29" i="1" s="1"/>
  <c r="BD27" i="1"/>
  <c r="Q14" i="1"/>
  <c r="Q11" i="1" s="1"/>
  <c r="S11" i="1"/>
  <c r="BD16" i="1"/>
  <c r="Q18" i="1"/>
  <c r="Q17" i="1" s="1"/>
  <c r="S19" i="1"/>
  <c r="S17" i="1" s="1"/>
  <c r="BC19" i="1"/>
  <c r="Z26" i="1"/>
  <c r="Z29" i="1" s="1"/>
  <c r="E32" i="1"/>
  <c r="P9" i="1"/>
  <c r="AD9" i="1"/>
  <c r="AL9" i="1"/>
  <c r="AR9" i="1"/>
  <c r="AY9" i="1"/>
  <c r="AF8" i="1"/>
  <c r="AP8" i="1"/>
  <c r="AI17" i="1"/>
  <c r="AI8" i="1" s="1"/>
  <c r="BD21" i="1"/>
  <c r="D23" i="1"/>
  <c r="BD23" i="1" s="1"/>
  <c r="AC26" i="1"/>
  <c r="AC29" i="1" s="1"/>
  <c r="K32" i="1"/>
  <c r="D30" i="1"/>
  <c r="AO32" i="1"/>
  <c r="BC17" i="1"/>
  <c r="Q7" i="1"/>
  <c r="C9" i="1"/>
  <c r="X9" i="1"/>
  <c r="BB9" i="1"/>
  <c r="O26" i="1"/>
  <c r="O29" i="1" s="1"/>
  <c r="O9" i="1"/>
  <c r="AU26" i="1"/>
  <c r="AU29" i="1" s="1"/>
  <c r="AU9" i="1"/>
  <c r="BC11" i="1"/>
  <c r="D22" i="1"/>
  <c r="D19" i="1" s="1"/>
  <c r="BD24" i="1"/>
  <c r="AK26" i="1"/>
  <c r="AK29" i="1" s="1"/>
  <c r="AS26" i="1"/>
  <c r="AS29" i="1" s="1"/>
  <c r="AZ26" i="1"/>
  <c r="AZ29" i="1" s="1"/>
  <c r="Q28" i="1"/>
  <c r="BD30" i="1"/>
  <c r="BC32" i="1"/>
  <c r="BD31" i="1"/>
  <c r="D35" i="1"/>
  <c r="BD35" i="1" s="1"/>
  <c r="W8" i="1"/>
  <c r="AA8" i="1"/>
  <c r="AE8" i="1"/>
  <c r="AM8" i="1"/>
  <c r="D13" i="1"/>
  <c r="BD13" i="1" s="1"/>
  <c r="AO11" i="1"/>
  <c r="AO8" i="1" s="1"/>
  <c r="AO9" i="1" s="1"/>
  <c r="BA26" i="1" l="1"/>
  <c r="BA29" i="1" s="1"/>
  <c r="K9" i="1"/>
  <c r="K26" i="1"/>
  <c r="K29" i="1" s="1"/>
  <c r="E9" i="1"/>
  <c r="E26" i="1"/>
  <c r="E29" i="1" s="1"/>
  <c r="AI9" i="1"/>
  <c r="AI26" i="1"/>
  <c r="AI29" i="1" s="1"/>
  <c r="AF9" i="1"/>
  <c r="AF26" i="1"/>
  <c r="AF29" i="1" s="1"/>
  <c r="S8" i="1"/>
  <c r="AA26" i="1"/>
  <c r="AA29" i="1" s="1"/>
  <c r="AA9" i="1"/>
  <c r="BD22" i="1"/>
  <c r="Q8" i="1"/>
  <c r="Q9" i="1" s="1"/>
  <c r="D18" i="1"/>
  <c r="F29" i="1"/>
  <c r="AO26" i="1"/>
  <c r="AO29" i="1" s="1"/>
  <c r="W26" i="1"/>
  <c r="W29" i="1" s="1"/>
  <c r="W9" i="1"/>
  <c r="Q26" i="1"/>
  <c r="Q29" i="1" s="1"/>
  <c r="D7" i="1"/>
  <c r="D14" i="1"/>
  <c r="BC8" i="1"/>
  <c r="AE26" i="1"/>
  <c r="AE29" i="1" s="1"/>
  <c r="AE9" i="1"/>
  <c r="AM26" i="1"/>
  <c r="AM29" i="1" s="1"/>
  <c r="AM9" i="1"/>
  <c r="BC9" i="1" s="1"/>
  <c r="D28" i="1"/>
  <c r="BD28" i="1" s="1"/>
  <c r="D32" i="1"/>
  <c r="AP9" i="1"/>
  <c r="AP26" i="1"/>
  <c r="AP29" i="1" s="1"/>
  <c r="BD19" i="1"/>
  <c r="BC29" i="1" l="1"/>
  <c r="BD7" i="1"/>
  <c r="D17" i="1"/>
  <c r="BD17" i="1" s="1"/>
  <c r="BD18" i="1"/>
  <c r="D11" i="1"/>
  <c r="BD14" i="1"/>
  <c r="BC26" i="1"/>
  <c r="S9" i="1"/>
  <c r="S26" i="1"/>
  <c r="S29" i="1" s="1"/>
  <c r="D8" i="1" l="1"/>
  <c r="BD11" i="1"/>
  <c r="D9" i="1" l="1"/>
  <c r="BD9" i="1" s="1"/>
  <c r="BD8" i="1"/>
  <c r="D26" i="1"/>
  <c r="D29" i="1" l="1"/>
  <c r="BD29" i="1" s="1"/>
  <c r="BD26" i="1"/>
</calcChain>
</file>

<file path=xl/sharedStrings.xml><?xml version="1.0" encoding="utf-8"?>
<sst xmlns="http://schemas.openxmlformats.org/spreadsheetml/2006/main" count="92" uniqueCount="82">
  <si>
    <t>Приложение 1</t>
  </si>
  <si>
    <t>№ п\п</t>
  </si>
  <si>
    <t>Кол-во обращений, шт.</t>
  </si>
  <si>
    <t>Кол-во вопросов, шт.</t>
  </si>
  <si>
    <t>Тематические разделы</t>
  </si>
  <si>
    <t>С начала года</t>
  </si>
  <si>
    <t>проверка</t>
  </si>
  <si>
    <t>Государство, общество, политика</t>
  </si>
  <si>
    <t>Социальная сфера</t>
  </si>
  <si>
    <t>Экономика</t>
  </si>
  <si>
    <t>Оборона, безопасность, законность</t>
  </si>
  <si>
    <t>Жилищно-коммунальная сфера; -  Жилище</t>
  </si>
  <si>
    <t>Конституционный строй</t>
  </si>
  <si>
    <t>Основы государственного управления</t>
  </si>
  <si>
    <t>Международные отношения. Международное
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</si>
  <si>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</si>
  <si>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</si>
  <si>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</si>
  <si>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</si>
  <si>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</si>
  <si>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</si>
  <si>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</si>
  <si>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Финансы</t>
  </si>
  <si>
    <t>Хозяйственная деятельность</t>
  </si>
  <si>
    <t>1. Промышленность</t>
  </si>
  <si>
    <t>2. Геология. Геодезия и картография</t>
  </si>
  <si>
    <t>3. Использование атомной энергии. Захоронение радиоактивных отходов и материалов (за исключением вопросов безопасности)</t>
  </si>
  <si>
    <t>4. Строительство</t>
  </si>
  <si>
    <t>5. Градостроительство и архитектура</t>
  </si>
  <si>
    <t>6. Сельское хозяйство</t>
  </si>
  <si>
    <t>7. Транспорт</t>
  </si>
  <si>
    <t>8. Связь</t>
  </si>
  <si>
    <t>9. Космическая деятельность</t>
  </si>
  <si>
    <t>10. Торговля</t>
  </si>
  <si>
    <t>11. Общественное питание</t>
  </si>
  <si>
    <t>12. Бытовое обслуживание населения</t>
  </si>
  <si>
    <t>Внешнеэкономическая деятельность. Таможенное
дело</t>
  </si>
  <si>
    <t>Природные ресурсы и охрана окружающей
природной среды</t>
  </si>
  <si>
    <t>Информация и информатизация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</si>
  <si>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</si>
  <si>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</si>
  <si>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</si>
  <si>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</si>
  <si>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
Нотариат</t>
  </si>
  <si>
    <t>Жилищно-коммунальная сфера; - Жилище</t>
  </si>
  <si>
    <t>1. Общие положения жилищного законодательства</t>
  </si>
  <si>
    <t>2. Жилищный фонд</t>
  </si>
  <si>
    <t>3. 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</si>
  <si>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4. Коммунальное хозяйство</t>
  </si>
  <si>
    <t xml:space="preserve">5. Оплата строительства, содержания и ремонта жилья (кредиты, компенсации, субсидии, льготы) </t>
  </si>
  <si>
    <t>6. Нежилые помещения. Административные здания
(в жилищном фонде)</t>
  </si>
  <si>
    <t>7. Перевод помещений из жилых в нежилые</t>
  </si>
  <si>
    <t>8. Риэлторская деятельность (в жилищном фонде)</t>
  </si>
  <si>
    <t>9. Дачное хозяйство</t>
  </si>
  <si>
    <t>10. Гостиничное хозяйство</t>
  </si>
  <si>
    <t>11. Разрешение жилищных споров. Ответственность
за нарушение жилищного законодательства</t>
  </si>
  <si>
    <t>Переходящий остаток</t>
  </si>
  <si>
    <t>I. ПОСТУПИЛО ВСЕГО ЗА ОТЧЕТНЫЙ ПЕРИОД  в орган на рассмотрение</t>
  </si>
  <si>
    <t>поступило непосредственно в орган (контрольная строка для занесения в отчет по классификатору)</t>
  </si>
  <si>
    <t>из них:</t>
  </si>
  <si>
    <t>ПИСЬМЕННЫХ</t>
  </si>
  <si>
    <t>в т.ч. поступившие по электронной почте</t>
  </si>
  <si>
    <r>
      <rPr>
        <b/>
        <sz val="10"/>
        <color theme="1"/>
        <rFont val="Times New Roman"/>
        <family val="1"/>
        <charset val="204"/>
      </rPr>
      <t>в т.ч</t>
    </r>
    <r>
      <rPr>
        <sz val="10"/>
        <color theme="1"/>
        <rFont val="Times New Roman"/>
        <family val="1"/>
        <charset val="204"/>
      </rPr>
      <t xml:space="preserve">.от заместителей Председателя Правительства Саратовской области,  из управления по работе с обращениями граждан, органов исполнительной власти </t>
    </r>
  </si>
  <si>
    <t>Из вышестоящих органов</t>
  </si>
  <si>
    <t>Непосредственно в органы МСУ</t>
  </si>
  <si>
    <t>Из других органов</t>
  </si>
  <si>
    <t>УСТНЫХ</t>
  </si>
  <si>
    <t>по телефону</t>
  </si>
  <si>
    <t>личный прием</t>
  </si>
  <si>
    <t>глава администрации</t>
  </si>
  <si>
    <t xml:space="preserve">зам главы администрации района                                         </t>
  </si>
  <si>
    <t xml:space="preserve"> уполномоченные лица (специалисты)</t>
  </si>
  <si>
    <t xml:space="preserve"> главы администраций МО</t>
  </si>
  <si>
    <t>выездной прием</t>
  </si>
  <si>
    <t>II. ЗА ОТЧЕТНЫЙ ПЕРИОД РАССМОТРЕНО</t>
  </si>
  <si>
    <t>в т.ч. с выездом на место</t>
  </si>
  <si>
    <t>ЗА ОТЧЕТНЫЙ ПЕРИОД РАССМОТРЕНО:</t>
  </si>
  <si>
    <t>поддержано</t>
  </si>
  <si>
    <r>
      <rPr>
        <b/>
        <sz val="10"/>
        <color theme="1"/>
        <rFont val="Times New Roman"/>
        <family val="1"/>
        <charset val="204"/>
      </rPr>
      <t>в т.ч. меры приняты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(решены положительно )</t>
    </r>
  </si>
  <si>
    <t>разъяснено</t>
  </si>
  <si>
    <t>не поддержано</t>
  </si>
  <si>
    <t>Находятся на рассмотрении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</si>
</sst>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8" fillId="3" borderId="3" xfId="0" applyFont="1" applyFill="1" applyBorder="1" applyAlignment="1" applyProtection="1">
      <alignment vertical="center" textRotation="90" wrapText="1"/>
      <protection hidden="1"/>
    </xf>
    <xf numFmtId="0" fontId="8" fillId="0" borderId="6" xfId="0" applyFont="1" applyFill="1" applyBorder="1" applyAlignment="1" applyProtection="1">
      <alignment horizontal="center" vertical="center" textRotation="90" wrapText="1"/>
      <protection hidden="1"/>
    </xf>
    <xf numFmtId="0" fontId="8" fillId="0" borderId="3" xfId="0" applyFont="1" applyFill="1" applyBorder="1" applyAlignment="1" applyProtection="1">
      <alignment horizontal="center" vertical="center" textRotation="90" wrapText="1"/>
      <protection hidden="1"/>
    </xf>
    <xf numFmtId="0" fontId="8" fillId="0" borderId="4" xfId="0" applyFont="1" applyFill="1" applyBorder="1" applyAlignment="1" applyProtection="1">
      <alignment horizontal="center" vertical="center" textRotation="90" wrapText="1"/>
      <protection hidden="1"/>
    </xf>
    <xf numFmtId="0" fontId="8" fillId="3" borderId="3" xfId="0" applyFont="1" applyFill="1" applyBorder="1" applyAlignment="1" applyProtection="1">
      <alignment horizontal="center" vertical="center" textRotation="90" wrapText="1"/>
      <protection hidden="1"/>
    </xf>
    <xf numFmtId="0" fontId="8" fillId="0" borderId="5" xfId="0" applyFont="1" applyFill="1" applyBorder="1" applyAlignment="1" applyProtection="1">
      <alignment horizontal="center" vertical="center" textRotation="90" wrapText="1"/>
      <protection hidden="1"/>
    </xf>
    <xf numFmtId="0" fontId="9" fillId="4" borderId="3" xfId="0" applyFont="1" applyFill="1" applyBorder="1" applyAlignment="1" applyProtection="1">
      <alignment horizontal="center" vertical="center" textRotation="90" wrapText="1"/>
      <protection hidden="1"/>
    </xf>
    <xf numFmtId="0" fontId="2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  <protection hidden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  <protection hidden="1"/>
    </xf>
    <xf numFmtId="0" fontId="5" fillId="0" borderId="5" xfId="0" applyFont="1" applyFill="1" applyBorder="1" applyAlignment="1">
      <alignment horizontal="center" vertical="center"/>
    </xf>
    <xf numFmtId="0" fontId="2" fillId="5" borderId="3" xfId="0" applyFont="1" applyFill="1" applyBorder="1" applyAlignment="1" applyProtection="1">
      <alignment horizontal="center" vertical="center"/>
      <protection hidden="1"/>
    </xf>
    <xf numFmtId="0" fontId="4" fillId="0" borderId="3" xfId="0" applyFont="1" applyFill="1" applyBorder="1" applyAlignment="1" applyProtection="1">
      <alignment vertical="center" wrapText="1" shrinkToFit="1"/>
      <protection hidden="1"/>
    </xf>
    <xf numFmtId="0" fontId="5" fillId="0" borderId="12" xfId="0" applyFont="1" applyFill="1" applyBorder="1" applyAlignment="1" applyProtection="1">
      <alignment horizontal="center" vertical="center"/>
      <protection locked="0"/>
    </xf>
    <xf numFmtId="0" fontId="5" fillId="5" borderId="13" xfId="0" applyFont="1" applyFill="1" applyBorder="1" applyAlignment="1" applyProtection="1">
      <alignment horizontal="center" vertical="center"/>
    </xf>
    <xf numFmtId="0" fontId="5" fillId="3" borderId="11" xfId="0" applyFont="1" applyFill="1" applyBorder="1" applyAlignment="1" applyProtection="1">
      <alignment horizontal="center" vertical="center"/>
      <protection hidden="1"/>
    </xf>
    <xf numFmtId="0" fontId="1" fillId="0" borderId="12" xfId="0" applyFont="1" applyFill="1" applyBorder="1" applyAlignment="1" applyProtection="1">
      <alignment horizontal="center" vertical="center"/>
      <protection locked="0"/>
    </xf>
    <xf numFmtId="0" fontId="1" fillId="0" borderId="14" xfId="0" applyFont="1" applyFill="1" applyBorder="1" applyAlignment="1" applyProtection="1">
      <alignment horizontal="center" vertical="center"/>
      <protection locked="0"/>
    </xf>
    <xf numFmtId="0" fontId="1" fillId="0" borderId="13" xfId="0" applyFont="1" applyFill="1" applyBorder="1" applyAlignment="1" applyProtection="1">
      <alignment horizontal="center" vertical="center"/>
      <protection locked="0"/>
    </xf>
    <xf numFmtId="0" fontId="1" fillId="3" borderId="11" xfId="0" applyFont="1" applyFill="1" applyBorder="1" applyAlignment="1" applyProtection="1">
      <alignment horizontal="center" vertical="center"/>
      <protection hidden="1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0" fillId="4" borderId="11" xfId="0" applyFont="1" applyFill="1" applyBorder="1" applyAlignment="1" applyProtection="1">
      <alignment horizontal="center" vertical="center"/>
      <protection hidden="1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hidden="1"/>
    </xf>
    <xf numFmtId="0" fontId="4" fillId="5" borderId="3" xfId="0" applyFont="1" applyFill="1" applyBorder="1" applyAlignment="1" applyProtection="1">
      <alignment vertical="center" wrapText="1" shrinkToFit="1"/>
      <protection hidden="1"/>
    </xf>
    <xf numFmtId="0" fontId="5" fillId="5" borderId="6" xfId="0" applyFont="1" applyFill="1" applyBorder="1" applyAlignment="1" applyProtection="1">
      <alignment horizontal="center" vertical="center"/>
      <protection hidden="1"/>
    </xf>
    <xf numFmtId="0" fontId="5" fillId="5" borderId="5" xfId="0" applyFont="1" applyFill="1" applyBorder="1" applyAlignment="1" applyProtection="1">
      <alignment horizontal="center" vertical="center"/>
      <protection hidden="1"/>
    </xf>
    <xf numFmtId="0" fontId="5" fillId="5" borderId="3" xfId="0" applyFont="1" applyFill="1" applyBorder="1" applyAlignment="1" applyProtection="1">
      <alignment horizontal="center" vertical="center"/>
      <protection hidden="1"/>
    </xf>
    <xf numFmtId="0" fontId="1" fillId="5" borderId="6" xfId="0" applyFont="1" applyFill="1" applyBorder="1" applyAlignment="1" applyProtection="1">
      <alignment horizontal="center" vertical="center"/>
      <protection hidden="1"/>
    </xf>
    <xf numFmtId="0" fontId="1" fillId="5" borderId="5" xfId="0" applyFont="1" applyFill="1" applyBorder="1" applyAlignment="1" applyProtection="1">
      <alignment horizontal="center" vertical="center"/>
      <protection hidden="1"/>
    </xf>
    <xf numFmtId="0" fontId="1" fillId="5" borderId="3" xfId="0" applyFont="1" applyFill="1" applyBorder="1" applyAlignment="1" applyProtection="1">
      <alignment horizontal="center" vertical="center"/>
      <protection hidden="1"/>
    </xf>
    <xf numFmtId="0" fontId="2" fillId="2" borderId="3" xfId="0" applyFont="1" applyFill="1" applyBorder="1" applyAlignment="1" applyProtection="1">
      <alignment horizontal="center" vertical="center"/>
      <protection hidden="1"/>
    </xf>
    <xf numFmtId="0" fontId="4" fillId="2" borderId="3" xfId="0" applyFont="1" applyFill="1" applyBorder="1" applyAlignment="1" applyProtection="1">
      <alignment horizontal="right" vertical="center" wrapText="1" shrinkToFit="1"/>
      <protection hidden="1"/>
    </xf>
    <xf numFmtId="0" fontId="5" fillId="2" borderId="15" xfId="0" applyFont="1" applyFill="1" applyBorder="1" applyAlignment="1" applyProtection="1">
      <alignment horizontal="center" vertical="center"/>
      <protection hidden="1"/>
    </xf>
    <xf numFmtId="0" fontId="5" fillId="2" borderId="16" xfId="0" applyFont="1" applyFill="1" applyBorder="1" applyAlignment="1" applyProtection="1">
      <alignment horizontal="center" vertical="center"/>
      <protection hidden="1"/>
    </xf>
    <xf numFmtId="0" fontId="5" fillId="2" borderId="17" xfId="0" applyFont="1" applyFill="1" applyBorder="1" applyAlignment="1" applyProtection="1">
      <alignment horizontal="center" vertical="center"/>
      <protection hidden="1"/>
    </xf>
    <xf numFmtId="0" fontId="1" fillId="2" borderId="15" xfId="0" applyFont="1" applyFill="1" applyBorder="1" applyAlignment="1" applyProtection="1">
      <alignment horizontal="center" vertical="center"/>
      <protection hidden="1"/>
    </xf>
    <xf numFmtId="0" fontId="1" fillId="2" borderId="16" xfId="0" applyFont="1" applyFill="1" applyBorder="1" applyAlignment="1" applyProtection="1">
      <alignment horizontal="center" vertical="center"/>
      <protection hidden="1"/>
    </xf>
    <xf numFmtId="0" fontId="1" fillId="2" borderId="17" xfId="0" applyFont="1" applyFill="1" applyBorder="1" applyAlignment="1" applyProtection="1">
      <alignment horizontal="center" vertical="center"/>
      <protection hidden="1"/>
    </xf>
    <xf numFmtId="0" fontId="2" fillId="0" borderId="3" xfId="0" applyFont="1" applyFill="1" applyBorder="1" applyAlignment="1" applyProtection="1">
      <alignment horizontal="center" vertical="center"/>
      <protection hidden="1"/>
    </xf>
    <xf numFmtId="0" fontId="4" fillId="0" borderId="3" xfId="0" applyFont="1" applyFill="1" applyBorder="1" applyAlignment="1" applyProtection="1">
      <alignment horizontal="right" vertical="center" wrapText="1" shrinkToFit="1"/>
      <protection hidden="1"/>
    </xf>
    <xf numFmtId="0" fontId="5" fillId="6" borderId="12" xfId="0" applyFont="1" applyFill="1" applyBorder="1" applyAlignment="1" applyProtection="1">
      <alignment horizontal="center" vertical="center"/>
      <protection hidden="1"/>
    </xf>
    <xf numFmtId="0" fontId="5" fillId="6" borderId="0" xfId="0" applyFont="1" applyFill="1" applyBorder="1" applyAlignment="1" applyProtection="1">
      <alignment horizontal="center" vertical="center"/>
      <protection hidden="1"/>
    </xf>
    <xf numFmtId="0" fontId="5" fillId="6" borderId="11" xfId="0" applyFont="1" applyFill="1" applyBorder="1" applyAlignment="1" applyProtection="1">
      <alignment horizontal="center" vertical="center"/>
      <protection hidden="1"/>
    </xf>
    <xf numFmtId="0" fontId="1" fillId="6" borderId="12" xfId="0" applyFont="1" applyFill="1" applyBorder="1" applyAlignment="1" applyProtection="1">
      <alignment horizontal="center" vertical="center"/>
      <protection hidden="1"/>
    </xf>
    <xf numFmtId="0" fontId="1" fillId="6" borderId="0" xfId="0" applyFont="1" applyFill="1" applyBorder="1" applyAlignment="1" applyProtection="1">
      <alignment horizontal="center" vertical="center"/>
      <protection hidden="1"/>
    </xf>
    <xf numFmtId="0" fontId="1" fillId="6" borderId="11" xfId="0" applyFont="1" applyFill="1" applyBorder="1" applyAlignment="1" applyProtection="1">
      <alignment horizontal="center" vertical="center"/>
      <protection hidden="1"/>
    </xf>
    <xf numFmtId="0" fontId="1" fillId="6" borderId="3" xfId="0" applyFont="1" applyFill="1" applyBorder="1" applyAlignment="1" applyProtection="1">
      <alignment horizontal="center" vertical="center"/>
      <protection hidden="1"/>
    </xf>
    <xf numFmtId="0" fontId="5" fillId="5" borderId="9" xfId="0" applyFont="1" applyFill="1" applyBorder="1" applyAlignment="1" applyProtection="1">
      <alignment horizontal="center" vertical="center"/>
      <protection hidden="1"/>
    </xf>
    <xf numFmtId="0" fontId="5" fillId="5" borderId="7" xfId="0" applyFont="1" applyFill="1" applyBorder="1" applyAlignment="1" applyProtection="1">
      <alignment horizontal="center" vertical="center"/>
      <protection hidden="1"/>
    </xf>
    <xf numFmtId="0" fontId="1" fillId="5" borderId="10" xfId="0" applyFont="1" applyFill="1" applyBorder="1" applyAlignment="1" applyProtection="1">
      <alignment horizontal="center" vertical="center"/>
      <protection hidden="1"/>
    </xf>
    <xf numFmtId="0" fontId="1" fillId="5" borderId="9" xfId="0" applyFont="1" applyFill="1" applyBorder="1" applyAlignment="1" applyProtection="1">
      <alignment horizontal="center" vertical="center"/>
      <protection hidden="1"/>
    </xf>
    <xf numFmtId="0" fontId="1" fillId="5" borderId="7" xfId="0" applyFont="1" applyFill="1" applyBorder="1" applyAlignment="1" applyProtection="1">
      <alignment horizontal="center" vertical="center"/>
      <protection hidden="1"/>
    </xf>
    <xf numFmtId="0" fontId="6" fillId="0" borderId="3" xfId="0" applyFont="1" applyFill="1" applyBorder="1" applyAlignment="1" applyProtection="1">
      <alignment horizontal="right" vertical="center" wrapText="1" shrinkToFit="1"/>
      <protection hidden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5" borderId="18" xfId="0" applyFont="1" applyFill="1" applyBorder="1" applyAlignment="1" applyProtection="1">
      <alignment horizontal="center" vertical="center"/>
      <protection hidden="1"/>
    </xf>
    <xf numFmtId="0" fontId="5" fillId="3" borderId="19" xfId="0" applyFont="1" applyFill="1" applyBorder="1" applyAlignment="1" applyProtection="1">
      <alignment horizontal="center" vertical="center"/>
      <protection hidden="1"/>
    </xf>
    <xf numFmtId="0" fontId="1" fillId="3" borderId="19" xfId="0" applyFont="1" applyFill="1" applyBorder="1" applyAlignment="1" applyProtection="1">
      <alignment horizontal="center" vertical="center"/>
      <protection hidden="1"/>
    </xf>
    <xf numFmtId="0" fontId="1" fillId="0" borderId="20" xfId="0" applyFont="1" applyFill="1" applyBorder="1" applyAlignment="1" applyProtection="1">
      <alignment horizontal="center" vertical="center"/>
      <protection locked="0"/>
    </xf>
    <xf numFmtId="0" fontId="10" fillId="4" borderId="19" xfId="0" applyFont="1" applyFill="1" applyBorder="1" applyAlignment="1" applyProtection="1">
      <alignment horizontal="center" vertical="center"/>
      <protection hidden="1"/>
    </xf>
    <xf numFmtId="0" fontId="1" fillId="0" borderId="6" xfId="0" applyFont="1" applyFill="1" applyBorder="1" applyAlignment="1" applyProtection="1">
      <alignment horizontal="center" vertical="center"/>
      <protection locked="0"/>
    </xf>
    <xf numFmtId="0" fontId="6" fillId="0" borderId="3" xfId="0" applyFont="1" applyFill="1" applyBorder="1" applyAlignment="1" applyProtection="1">
      <alignment vertical="center" wrapText="1" shrinkToFit="1"/>
      <protection hidden="1"/>
    </xf>
    <xf numFmtId="0" fontId="6" fillId="0" borderId="3" xfId="0" applyFont="1" applyFill="1" applyBorder="1" applyAlignment="1" applyProtection="1">
      <alignment horizontal="left" vertical="center" wrapText="1" shrinkToFit="1"/>
      <protection hidden="1"/>
    </xf>
    <xf numFmtId="0" fontId="5" fillId="5" borderId="4" xfId="0" applyFont="1" applyFill="1" applyBorder="1" applyAlignment="1" applyProtection="1">
      <alignment horizontal="center" vertical="center"/>
      <protection hidden="1"/>
    </xf>
    <xf numFmtId="0" fontId="1" fillId="5" borderId="4" xfId="0" applyFont="1" applyFill="1" applyBorder="1" applyAlignment="1" applyProtection="1">
      <alignment horizontal="center" vertical="center"/>
      <protection hidden="1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4" fillId="5" borderId="4" xfId="0" applyFont="1" applyFill="1" applyBorder="1" applyAlignment="1" applyProtection="1">
      <alignment horizontal="left" vertical="center"/>
      <protection hidden="1"/>
    </xf>
    <xf numFmtId="0" fontId="5" fillId="6" borderId="15" xfId="0" applyFont="1" applyFill="1" applyBorder="1" applyAlignment="1" applyProtection="1">
      <alignment horizontal="center" vertical="center"/>
      <protection hidden="1"/>
    </xf>
    <xf numFmtId="0" fontId="5" fillId="6" borderId="16" xfId="0" applyFont="1" applyFill="1" applyBorder="1" applyAlignment="1" applyProtection="1">
      <alignment horizontal="center" vertical="center"/>
      <protection hidden="1"/>
    </xf>
    <xf numFmtId="0" fontId="5" fillId="6" borderId="17" xfId="0" applyFont="1" applyFill="1" applyBorder="1" applyAlignment="1" applyProtection="1">
      <alignment horizontal="center" vertical="center"/>
      <protection hidden="1"/>
    </xf>
    <xf numFmtId="0" fontId="1" fillId="6" borderId="15" xfId="0" applyFont="1" applyFill="1" applyBorder="1" applyAlignment="1" applyProtection="1">
      <alignment horizontal="center" vertical="center"/>
      <protection hidden="1"/>
    </xf>
    <xf numFmtId="0" fontId="1" fillId="6" borderId="16" xfId="0" applyFont="1" applyFill="1" applyBorder="1" applyAlignment="1" applyProtection="1">
      <alignment horizontal="center" vertical="center"/>
      <protection hidden="1"/>
    </xf>
    <xf numFmtId="0" fontId="1" fillId="6" borderId="17" xfId="0" applyFont="1" applyFill="1" applyBorder="1" applyAlignment="1" applyProtection="1">
      <alignment horizontal="center" vertical="center"/>
      <protection hidden="1"/>
    </xf>
    <xf numFmtId="0" fontId="5" fillId="5" borderId="3" xfId="0" applyFont="1" applyFill="1" applyBorder="1" applyAlignment="1" applyProtection="1">
      <alignment horizontal="center" vertical="center" wrapText="1" shrinkToFit="1"/>
      <protection hidden="1"/>
    </xf>
    <xf numFmtId="0" fontId="5" fillId="5" borderId="13" xfId="0" applyFont="1" applyFill="1" applyBorder="1" applyAlignment="1" applyProtection="1">
      <alignment horizontal="center" vertical="center"/>
      <protection hidden="1"/>
    </xf>
    <xf numFmtId="0" fontId="1" fillId="0" borderId="21" xfId="0" applyFont="1" applyFill="1" applyBorder="1" applyAlignment="1" applyProtection="1">
      <alignment horizontal="center" vertical="center"/>
      <protection locked="0"/>
    </xf>
    <xf numFmtId="0" fontId="5" fillId="0" borderId="22" xfId="0" applyFont="1" applyFill="1" applyBorder="1" applyAlignment="1" applyProtection="1">
      <alignment horizontal="center" vertical="center"/>
      <protection locked="0"/>
    </xf>
    <xf numFmtId="0" fontId="5" fillId="5" borderId="23" xfId="0" applyFont="1" applyFill="1" applyBorder="1" applyAlignment="1" applyProtection="1">
      <alignment horizontal="center" vertical="center"/>
      <protection hidden="1"/>
    </xf>
    <xf numFmtId="0" fontId="5" fillId="3" borderId="24" xfId="0" applyFont="1" applyFill="1" applyBorder="1" applyAlignment="1" applyProtection="1">
      <alignment horizontal="center" vertical="center"/>
      <protection hidden="1"/>
    </xf>
    <xf numFmtId="0" fontId="1" fillId="0" borderId="22" xfId="0" applyFont="1" applyFill="1" applyBorder="1" applyAlignment="1" applyProtection="1">
      <alignment horizontal="center" vertical="center"/>
      <protection locked="0"/>
    </xf>
    <xf numFmtId="0" fontId="1" fillId="3" borderId="24" xfId="0" applyFont="1" applyFill="1" applyBorder="1" applyAlignment="1" applyProtection="1">
      <alignment horizontal="center" vertical="center"/>
      <protection hidden="1"/>
    </xf>
    <xf numFmtId="0" fontId="1" fillId="0" borderId="25" xfId="0" applyFont="1" applyFill="1" applyBorder="1" applyAlignment="1" applyProtection="1">
      <alignment horizontal="center" vertical="center"/>
      <protection locked="0"/>
    </xf>
    <xf numFmtId="0" fontId="10" fillId="4" borderId="24" xfId="0" applyFont="1" applyFill="1" applyBorder="1" applyAlignment="1" applyProtection="1">
      <alignment horizontal="center" vertical="center"/>
      <protection hidden="1"/>
    </xf>
    <xf numFmtId="0" fontId="1" fillId="0" borderId="26" xfId="0" applyFont="1" applyFill="1" applyBorder="1" applyAlignment="1" applyProtection="1">
      <alignment horizontal="center" vertical="center"/>
      <protection locked="0"/>
    </xf>
    <xf numFmtId="0" fontId="1" fillId="0" borderId="10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hidden="1"/>
    </xf>
    <xf numFmtId="0" fontId="5" fillId="0" borderId="27" xfId="0" applyFont="1" applyFill="1" applyBorder="1" applyAlignment="1" applyProtection="1">
      <alignment horizontal="center" vertical="center"/>
      <protection locked="0"/>
    </xf>
    <xf numFmtId="0" fontId="5" fillId="5" borderId="28" xfId="0" applyFont="1" applyFill="1" applyBorder="1" applyAlignment="1" applyProtection="1">
      <alignment horizontal="center" vertical="center"/>
      <protection hidden="1"/>
    </xf>
    <xf numFmtId="0" fontId="5" fillId="3" borderId="3" xfId="0" applyFont="1" applyFill="1" applyBorder="1" applyAlignment="1" applyProtection="1">
      <alignment horizontal="center" vertical="center"/>
      <protection hidden="1"/>
    </xf>
    <xf numFmtId="0" fontId="1" fillId="0" borderId="6" xfId="0" applyFont="1" applyFill="1" applyBorder="1" applyAlignment="1" applyProtection="1">
      <alignment horizontal="center" vertical="center" wrapText="1" shrinkToFit="1"/>
      <protection locked="0"/>
    </xf>
    <xf numFmtId="0" fontId="1" fillId="3" borderId="3" xfId="0" applyFont="1" applyFill="1" applyBorder="1" applyAlignment="1" applyProtection="1">
      <alignment horizontal="center" vertical="center"/>
      <protection hidden="1"/>
    </xf>
    <xf numFmtId="0" fontId="1" fillId="0" borderId="5" xfId="0" applyFont="1" applyFill="1" applyBorder="1" applyAlignment="1" applyProtection="1">
      <alignment horizontal="center" vertical="center" wrapText="1" shrinkToFit="1"/>
      <protection locked="0"/>
    </xf>
    <xf numFmtId="0" fontId="10" fillId="4" borderId="3" xfId="0" applyFont="1" applyFill="1" applyBorder="1" applyAlignment="1" applyProtection="1">
      <alignment horizontal="center" vertical="center"/>
      <protection hidden="1"/>
    </xf>
    <xf numFmtId="0" fontId="1" fillId="0" borderId="3" xfId="0" applyFont="1" applyFill="1" applyBorder="1" applyAlignment="1" applyProtection="1">
      <alignment horizontal="center" vertical="center"/>
      <protection hidden="1"/>
    </xf>
    <xf numFmtId="0" fontId="1" fillId="0" borderId="3" xfId="0" applyFont="1" applyFill="1" applyBorder="1" applyAlignment="1" applyProtection="1">
      <alignment horizontal="center" vertical="center" wrapText="1" shrinkToFit="1"/>
      <protection hidden="1"/>
    </xf>
    <xf numFmtId="0" fontId="3" fillId="0" borderId="0" xfId="0" applyFont="1" applyFill="1"/>
    <xf numFmtId="0" fontId="5" fillId="2" borderId="7" xfId="0" applyFont="1" applyFill="1" applyBorder="1" applyAlignment="1" applyProtection="1">
      <alignment horizontal="center" vertical="center" textRotation="90" wrapText="1"/>
      <protection hidden="1"/>
    </xf>
    <xf numFmtId="0" fontId="5" fillId="2" borderId="11" xfId="0" applyFont="1" applyFill="1" applyBorder="1" applyAlignment="1" applyProtection="1">
      <alignment horizontal="center" vertical="center" textRotation="90" wrapText="1"/>
      <protection hidden="1"/>
    </xf>
    <xf numFmtId="0" fontId="4" fillId="0" borderId="8" xfId="0" applyFont="1" applyFill="1" applyBorder="1" applyAlignment="1" applyProtection="1">
      <alignment horizontal="center" vertical="center" wrapText="1"/>
      <protection hidden="1"/>
    </xf>
    <xf numFmtId="0" fontId="4" fillId="0" borderId="9" xfId="0" applyFont="1" applyFill="1" applyBorder="1" applyAlignment="1" applyProtection="1">
      <alignment horizontal="center" vertical="center" wrapText="1"/>
      <protection hidden="1"/>
    </xf>
    <xf numFmtId="0" fontId="4" fillId="0" borderId="10" xfId="0" applyFont="1" applyFill="1" applyBorder="1" applyAlignment="1" applyProtection="1">
      <alignment horizontal="center" vertical="center" wrapText="1"/>
      <protection hidden="1"/>
    </xf>
    <xf numFmtId="0" fontId="4" fillId="0" borderId="4" xfId="0" applyFont="1" applyFill="1" applyBorder="1" applyAlignment="1" applyProtection="1">
      <alignment horizontal="center" vertical="center" wrapText="1"/>
      <protection hidden="1"/>
    </xf>
    <xf numFmtId="0" fontId="4" fillId="0" borderId="5" xfId="0" applyFont="1" applyFill="1" applyBorder="1" applyAlignment="1" applyProtection="1">
      <alignment horizontal="center" vertical="center" wrapText="1"/>
      <protection hidden="1"/>
    </xf>
    <xf numFmtId="0" fontId="4" fillId="0" borderId="6" xfId="0" applyFont="1" applyFill="1" applyBorder="1" applyAlignment="1" applyProtection="1">
      <alignment horizontal="center" vertical="center" wrapText="1"/>
      <protection hidden="1"/>
    </xf>
    <xf numFmtId="0" fontId="4" fillId="0" borderId="3" xfId="0" applyFont="1" applyFill="1" applyBorder="1" applyAlignment="1" applyProtection="1">
      <alignment horizontal="center" vertical="center" textRotation="90" wrapText="1"/>
      <protection hidden="1"/>
    </xf>
    <xf numFmtId="0" fontId="2" fillId="0" borderId="0" xfId="0" applyFont="1" applyFill="1" applyAlignment="1">
      <alignment horizontal="right" vertical="center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textRotation="90" wrapText="1"/>
      <protection hidden="1"/>
    </xf>
    <xf numFmtId="0" fontId="6" fillId="0" borderId="3" xfId="0" applyFont="1" applyFill="1" applyBorder="1" applyAlignment="1" applyProtection="1">
      <alignment horizontal="center" vertical="center" wrapText="1"/>
      <protection hidden="1"/>
    </xf>
    <xf numFmtId="0" fontId="2" fillId="0" borderId="3" xfId="0" applyFont="1" applyFill="1" applyBorder="1" applyAlignment="1" applyProtection="1">
      <alignment horizontal="center" vertical="center" textRotation="90" wrapText="1"/>
      <protection hidden="1"/>
    </xf>
    <xf numFmtId="0" fontId="2" fillId="0" borderId="4" xfId="0" applyFont="1" applyFill="1" applyBorder="1" applyAlignment="1" applyProtection="1">
      <alignment horizontal="center" vertical="center" textRotation="90" wrapText="1"/>
      <protection hidden="1"/>
    </xf>
    <xf numFmtId="0" fontId="7" fillId="0" borderId="4" xfId="0" applyFont="1" applyFill="1" applyBorder="1" applyAlignment="1" applyProtection="1">
      <alignment horizontal="center" vertical="center" wrapText="1"/>
      <protection hidden="1"/>
    </xf>
    <xf numFmtId="0" fontId="7" fillId="0" borderId="5" xfId="0" applyFont="1" applyFill="1" applyBorder="1" applyAlignment="1" applyProtection="1">
      <alignment horizontal="center" vertical="center" wrapText="1"/>
      <protection hidden="1"/>
    </xf>
    <xf numFmtId="0" fontId="7" fillId="0" borderId="6" xfId="0" applyFont="1" applyFill="1" applyBorder="1" applyAlignment="1" applyProtection="1">
      <alignment horizontal="center" vertical="center" wrapText="1"/>
      <protection hidden="1"/>
    </xf>
    <xf numFmtId="0" fontId="4" fillId="0" borderId="3" xfId="0" applyFont="1" applyFill="1" applyBorder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37"/>
  <sheetViews>
    <sheetView tabSelected="1" topLeftCell="W1" zoomScale="110" zoomScaleNormal="110" workbookViewId="0">
      <pane ySplit="5" topLeftCell="A15" activePane="bottomLeft" state="frozen"/>
      <selection activeCell="A5" sqref="A5"/>
      <selection pane="bottomLeft" activeCell="AY24" sqref="AY24"/>
    </sheetView>
  </sheetViews>
  <sheetFormatPr defaultRowHeight="15" x14ac:dyDescent="0.25"/>
  <cols>
    <col min="1" max="1" width="3.28515625" style="2" customWidth="1"/>
    <col min="2" max="2" width="25.140625" style="2" customWidth="1"/>
    <col min="3" max="3" width="4.7109375" style="2" customWidth="1"/>
    <col min="4" max="4" width="4.85546875" style="2" customWidth="1"/>
    <col min="5" max="5" width="4.7109375" style="2" customWidth="1"/>
    <col min="6" max="6" width="5" style="2" customWidth="1"/>
    <col min="7" max="56" width="4.7109375" style="2" customWidth="1"/>
    <col min="57" max="16384" width="9.140625" style="2"/>
  </cols>
  <sheetData>
    <row r="1" spans="1:56" x14ac:dyDescent="0.25">
      <c r="A1" s="112" t="s">
        <v>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  <c r="AJ1" s="112"/>
      <c r="AK1" s="112"/>
      <c r="AL1" s="112"/>
      <c r="AM1" s="112"/>
      <c r="AN1" s="112"/>
      <c r="AO1" s="112"/>
      <c r="AP1" s="112"/>
      <c r="AQ1" s="112"/>
      <c r="AR1" s="112"/>
      <c r="AS1" s="112"/>
      <c r="AT1" s="112"/>
      <c r="AU1" s="112"/>
      <c r="AV1" s="112"/>
      <c r="AW1" s="112"/>
      <c r="AX1" s="112"/>
      <c r="AY1" s="112"/>
      <c r="AZ1" s="112"/>
      <c r="BA1" s="112"/>
      <c r="BB1" s="112"/>
    </row>
    <row r="2" spans="1:56" ht="15.75" customHeight="1" thickBot="1" x14ac:dyDescent="0.3">
      <c r="A2" s="113">
        <v>4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113"/>
      <c r="AF2" s="113"/>
      <c r="AG2" s="113"/>
      <c r="AH2" s="113"/>
      <c r="AI2" s="113"/>
      <c r="AJ2" s="113"/>
      <c r="AK2" s="113"/>
      <c r="AL2" s="113"/>
      <c r="AM2" s="113"/>
      <c r="AN2" s="113"/>
      <c r="AO2" s="113"/>
      <c r="AP2" s="113"/>
      <c r="AQ2" s="113"/>
      <c r="AR2" s="113"/>
      <c r="AS2" s="113"/>
      <c r="AT2" s="113"/>
      <c r="AU2" s="113"/>
      <c r="AV2" s="113"/>
      <c r="AW2" s="113"/>
      <c r="AX2" s="113"/>
      <c r="AY2" s="113"/>
      <c r="AZ2" s="113"/>
      <c r="BA2" s="113"/>
      <c r="BB2" s="113"/>
    </row>
    <row r="3" spans="1:56" s="3" customFormat="1" ht="22.5" customHeight="1" thickBot="1" x14ac:dyDescent="0.3">
      <c r="A3" s="114" t="s">
        <v>1</v>
      </c>
      <c r="B3" s="115"/>
      <c r="C3" s="116" t="s">
        <v>2</v>
      </c>
      <c r="D3" s="116" t="s">
        <v>3</v>
      </c>
      <c r="E3" s="118" t="s">
        <v>4</v>
      </c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19"/>
      <c r="AR3" s="119"/>
      <c r="AS3" s="119"/>
      <c r="AT3" s="119"/>
      <c r="AU3" s="119"/>
      <c r="AV3" s="119"/>
      <c r="AW3" s="119"/>
      <c r="AX3" s="119"/>
      <c r="AY3" s="119"/>
      <c r="AZ3" s="120"/>
      <c r="BA3" s="121" t="s">
        <v>5</v>
      </c>
      <c r="BB3" s="121"/>
      <c r="BC3" s="103" t="s">
        <v>6</v>
      </c>
      <c r="BD3" s="103" t="s">
        <v>6</v>
      </c>
    </row>
    <row r="4" spans="1:56" s="3" customFormat="1" ht="24" customHeight="1" thickBot="1" x14ac:dyDescent="0.3">
      <c r="A4" s="114"/>
      <c r="B4" s="115"/>
      <c r="C4" s="116"/>
      <c r="D4" s="116"/>
      <c r="E4" s="105" t="s">
        <v>7</v>
      </c>
      <c r="F4" s="106"/>
      <c r="G4" s="106"/>
      <c r="H4" s="106"/>
      <c r="I4" s="106"/>
      <c r="J4" s="107"/>
      <c r="K4" s="108" t="s">
        <v>8</v>
      </c>
      <c r="L4" s="109"/>
      <c r="M4" s="109"/>
      <c r="N4" s="109"/>
      <c r="O4" s="109"/>
      <c r="P4" s="110"/>
      <c r="Q4" s="108" t="s">
        <v>9</v>
      </c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10"/>
      <c r="AI4" s="105" t="s">
        <v>10</v>
      </c>
      <c r="AJ4" s="106"/>
      <c r="AK4" s="106"/>
      <c r="AL4" s="106"/>
      <c r="AM4" s="106"/>
      <c r="AN4" s="107"/>
      <c r="AO4" s="105" t="s">
        <v>11</v>
      </c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11" t="s">
        <v>2</v>
      </c>
      <c r="BB4" s="111" t="s">
        <v>3</v>
      </c>
      <c r="BC4" s="104"/>
      <c r="BD4" s="104"/>
    </row>
    <row r="5" spans="1:56" s="3" customFormat="1" ht="147" customHeight="1" thickBot="1" x14ac:dyDescent="0.3">
      <c r="A5" s="114"/>
      <c r="B5" s="115"/>
      <c r="C5" s="116"/>
      <c r="D5" s="117"/>
      <c r="E5" s="4" t="s">
        <v>7</v>
      </c>
      <c r="F5" s="5" t="s">
        <v>12</v>
      </c>
      <c r="G5" s="6" t="s">
        <v>13</v>
      </c>
      <c r="H5" s="6" t="s">
        <v>14</v>
      </c>
      <c r="I5" s="6" t="s">
        <v>15</v>
      </c>
      <c r="J5" s="7" t="s">
        <v>16</v>
      </c>
      <c r="K5" s="8" t="s">
        <v>8</v>
      </c>
      <c r="L5" s="5" t="s">
        <v>17</v>
      </c>
      <c r="M5" s="6" t="s">
        <v>18</v>
      </c>
      <c r="N5" s="6" t="s">
        <v>19</v>
      </c>
      <c r="O5" s="6" t="s">
        <v>20</v>
      </c>
      <c r="P5" s="7" t="s">
        <v>21</v>
      </c>
      <c r="Q5" s="8" t="s">
        <v>9</v>
      </c>
      <c r="R5" s="9" t="s">
        <v>22</v>
      </c>
      <c r="S5" s="10" t="s">
        <v>23</v>
      </c>
      <c r="T5" s="5" t="s">
        <v>24</v>
      </c>
      <c r="U5" s="6" t="s">
        <v>25</v>
      </c>
      <c r="V5" s="6" t="s">
        <v>26</v>
      </c>
      <c r="W5" s="6" t="s">
        <v>27</v>
      </c>
      <c r="X5" s="6" t="s">
        <v>28</v>
      </c>
      <c r="Y5" s="6" t="s">
        <v>29</v>
      </c>
      <c r="Z5" s="6" t="s">
        <v>30</v>
      </c>
      <c r="AA5" s="6" t="s">
        <v>31</v>
      </c>
      <c r="AB5" s="6" t="s">
        <v>32</v>
      </c>
      <c r="AC5" s="6" t="s">
        <v>33</v>
      </c>
      <c r="AD5" s="6" t="s">
        <v>34</v>
      </c>
      <c r="AE5" s="6" t="s">
        <v>35</v>
      </c>
      <c r="AF5" s="6" t="s">
        <v>36</v>
      </c>
      <c r="AG5" s="6" t="s">
        <v>37</v>
      </c>
      <c r="AH5" s="7" t="s">
        <v>38</v>
      </c>
      <c r="AI5" s="8" t="s">
        <v>10</v>
      </c>
      <c r="AJ5" s="5" t="s">
        <v>39</v>
      </c>
      <c r="AK5" s="6" t="s">
        <v>40</v>
      </c>
      <c r="AL5" s="6" t="s">
        <v>41</v>
      </c>
      <c r="AM5" s="6" t="s">
        <v>42</v>
      </c>
      <c r="AN5" s="7" t="s">
        <v>43</v>
      </c>
      <c r="AO5" s="8" t="s">
        <v>44</v>
      </c>
      <c r="AP5" s="5" t="s">
        <v>45</v>
      </c>
      <c r="AQ5" s="6" t="s">
        <v>46</v>
      </c>
      <c r="AR5" s="6" t="s">
        <v>47</v>
      </c>
      <c r="AS5" s="6" t="s">
        <v>48</v>
      </c>
      <c r="AT5" s="6" t="s">
        <v>49</v>
      </c>
      <c r="AU5" s="6" t="s">
        <v>50</v>
      </c>
      <c r="AV5" s="6" t="s">
        <v>51</v>
      </c>
      <c r="AW5" s="6" t="s">
        <v>52</v>
      </c>
      <c r="AX5" s="6" t="s">
        <v>53</v>
      </c>
      <c r="AY5" s="6" t="s">
        <v>54</v>
      </c>
      <c r="AZ5" s="6" t="s">
        <v>55</v>
      </c>
      <c r="BA5" s="111"/>
      <c r="BB5" s="111"/>
      <c r="BC5" s="104"/>
      <c r="BD5" s="104"/>
    </row>
    <row r="6" spans="1:56" ht="15.75" thickBot="1" x14ac:dyDescent="0.3">
      <c r="A6" s="11"/>
      <c r="B6" s="12"/>
      <c r="C6" s="13"/>
      <c r="D6" s="14"/>
      <c r="E6" s="13"/>
      <c r="F6" s="15"/>
      <c r="G6" s="13"/>
      <c r="H6" s="13"/>
      <c r="I6" s="13"/>
      <c r="J6" s="14"/>
      <c r="K6" s="16"/>
      <c r="L6" s="15"/>
      <c r="M6" s="13"/>
      <c r="N6" s="13"/>
      <c r="O6" s="13"/>
      <c r="P6" s="14"/>
      <c r="Q6" s="16"/>
      <c r="R6" s="17"/>
      <c r="S6" s="16"/>
      <c r="T6" s="15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4"/>
      <c r="AI6" s="16"/>
      <c r="AJ6" s="15"/>
      <c r="AK6" s="13"/>
      <c r="AL6" s="13"/>
      <c r="AM6" s="13"/>
      <c r="AN6" s="14"/>
      <c r="AO6" s="16"/>
      <c r="AP6" s="15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6"/>
      <c r="BD6" s="16"/>
    </row>
    <row r="7" spans="1:56" ht="15.75" thickBot="1" x14ac:dyDescent="0.3">
      <c r="A7" s="18">
        <v>1</v>
      </c>
      <c r="B7" s="19" t="s">
        <v>56</v>
      </c>
      <c r="C7" s="20"/>
      <c r="D7" s="21">
        <f>SUM(E7,K7,Q7,AI7,AO7)</f>
        <v>0</v>
      </c>
      <c r="E7" s="22">
        <f>SUM(F7:J7)</f>
        <v>0</v>
      </c>
      <c r="F7" s="23"/>
      <c r="G7" s="24"/>
      <c r="H7" s="24"/>
      <c r="I7" s="24"/>
      <c r="J7" s="25"/>
      <c r="K7" s="22">
        <f>SUM(L7:P7)</f>
        <v>0</v>
      </c>
      <c r="L7" s="23"/>
      <c r="M7" s="24"/>
      <c r="N7" s="24"/>
      <c r="O7" s="24"/>
      <c r="P7" s="25"/>
      <c r="Q7" s="26">
        <f>R7+S7+AF7+AG7+AH7</f>
        <v>0</v>
      </c>
      <c r="R7" s="27"/>
      <c r="S7" s="28">
        <f>SUM(T7:AE7)</f>
        <v>0</v>
      </c>
      <c r="T7" s="23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5"/>
      <c r="AI7" s="22">
        <f>SUM(AJ7:AN7)</f>
        <v>0</v>
      </c>
      <c r="AJ7" s="23"/>
      <c r="AK7" s="24"/>
      <c r="AL7" s="24"/>
      <c r="AM7" s="24"/>
      <c r="AN7" s="25"/>
      <c r="AO7" s="22">
        <f>SUM(AP7:AZ7)</f>
        <v>0</v>
      </c>
      <c r="AP7" s="23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9"/>
      <c r="BB7" s="29"/>
      <c r="BC7" s="30">
        <f>SUM(F7:J7,L7:P7,R7,T7:AH7,AJ7:AN7,AP7:AZ7)</f>
        <v>0</v>
      </c>
      <c r="BD7" s="30">
        <f>BC7-D7</f>
        <v>0</v>
      </c>
    </row>
    <row r="8" spans="1:56" ht="50.25" customHeight="1" thickBot="1" x14ac:dyDescent="0.3">
      <c r="A8" s="18">
        <v>2</v>
      </c>
      <c r="B8" s="31" t="s">
        <v>57</v>
      </c>
      <c r="C8" s="32">
        <f>C11+C17</f>
        <v>0</v>
      </c>
      <c r="D8" s="33">
        <f t="shared" ref="D8:BB8" si="0">D11+D17</f>
        <v>1</v>
      </c>
      <c r="E8" s="34">
        <f t="shared" si="0"/>
        <v>0</v>
      </c>
      <c r="F8" s="35">
        <f t="shared" si="0"/>
        <v>0</v>
      </c>
      <c r="G8" s="35">
        <f t="shared" si="0"/>
        <v>0</v>
      </c>
      <c r="H8" s="35">
        <f t="shared" si="0"/>
        <v>0</v>
      </c>
      <c r="I8" s="35">
        <f t="shared" si="0"/>
        <v>0</v>
      </c>
      <c r="J8" s="36">
        <f t="shared" si="0"/>
        <v>0</v>
      </c>
      <c r="K8" s="34">
        <f t="shared" si="0"/>
        <v>0</v>
      </c>
      <c r="L8" s="35">
        <f t="shared" si="0"/>
        <v>0</v>
      </c>
      <c r="M8" s="35">
        <f t="shared" si="0"/>
        <v>0</v>
      </c>
      <c r="N8" s="35">
        <f t="shared" si="0"/>
        <v>0</v>
      </c>
      <c r="O8" s="35">
        <f t="shared" si="0"/>
        <v>0</v>
      </c>
      <c r="P8" s="36">
        <f t="shared" si="0"/>
        <v>0</v>
      </c>
      <c r="Q8" s="37">
        <f t="shared" si="0"/>
        <v>0</v>
      </c>
      <c r="R8" s="36">
        <f t="shared" si="0"/>
        <v>0</v>
      </c>
      <c r="S8" s="34">
        <f t="shared" si="0"/>
        <v>0</v>
      </c>
      <c r="T8" s="35">
        <f t="shared" si="0"/>
        <v>0</v>
      </c>
      <c r="U8" s="35">
        <f t="shared" si="0"/>
        <v>0</v>
      </c>
      <c r="V8" s="35">
        <f t="shared" si="0"/>
        <v>0</v>
      </c>
      <c r="W8" s="35">
        <f t="shared" si="0"/>
        <v>0</v>
      </c>
      <c r="X8" s="35">
        <f t="shared" si="0"/>
        <v>0</v>
      </c>
      <c r="Y8" s="35">
        <f t="shared" si="0"/>
        <v>0</v>
      </c>
      <c r="Z8" s="35">
        <f t="shared" si="0"/>
        <v>0</v>
      </c>
      <c r="AA8" s="35">
        <f t="shared" si="0"/>
        <v>0</v>
      </c>
      <c r="AB8" s="35">
        <f t="shared" si="0"/>
        <v>0</v>
      </c>
      <c r="AC8" s="35">
        <f t="shared" si="0"/>
        <v>0</v>
      </c>
      <c r="AD8" s="35">
        <f t="shared" si="0"/>
        <v>0</v>
      </c>
      <c r="AE8" s="35">
        <f t="shared" si="0"/>
        <v>0</v>
      </c>
      <c r="AF8" s="35">
        <f t="shared" si="0"/>
        <v>0</v>
      </c>
      <c r="AG8" s="35">
        <f t="shared" si="0"/>
        <v>0</v>
      </c>
      <c r="AH8" s="36">
        <f t="shared" si="0"/>
        <v>0</v>
      </c>
      <c r="AI8" s="34">
        <f t="shared" si="0"/>
        <v>0</v>
      </c>
      <c r="AJ8" s="35">
        <f t="shared" si="0"/>
        <v>0</v>
      </c>
      <c r="AK8" s="35">
        <f t="shared" si="0"/>
        <v>0</v>
      </c>
      <c r="AL8" s="35">
        <f t="shared" si="0"/>
        <v>0</v>
      </c>
      <c r="AM8" s="35">
        <f t="shared" si="0"/>
        <v>0</v>
      </c>
      <c r="AN8" s="36">
        <f t="shared" si="0"/>
        <v>0</v>
      </c>
      <c r="AO8" s="34">
        <f t="shared" si="0"/>
        <v>1</v>
      </c>
      <c r="AP8" s="35">
        <f t="shared" si="0"/>
        <v>0</v>
      </c>
      <c r="AQ8" s="35">
        <f t="shared" si="0"/>
        <v>0</v>
      </c>
      <c r="AR8" s="35">
        <f t="shared" si="0"/>
        <v>0</v>
      </c>
      <c r="AS8" s="35">
        <f t="shared" si="0"/>
        <v>1</v>
      </c>
      <c r="AT8" s="35">
        <f t="shared" si="0"/>
        <v>0</v>
      </c>
      <c r="AU8" s="35">
        <f t="shared" si="0"/>
        <v>0</v>
      </c>
      <c r="AV8" s="35">
        <f t="shared" si="0"/>
        <v>0</v>
      </c>
      <c r="AW8" s="35">
        <f t="shared" si="0"/>
        <v>0</v>
      </c>
      <c r="AX8" s="35">
        <f t="shared" si="0"/>
        <v>0</v>
      </c>
      <c r="AY8" s="35">
        <f t="shared" si="0"/>
        <v>0</v>
      </c>
      <c r="AZ8" s="35">
        <f t="shared" si="0"/>
        <v>0</v>
      </c>
      <c r="BA8" s="35">
        <f t="shared" si="0"/>
        <v>9</v>
      </c>
      <c r="BB8" s="35">
        <f t="shared" si="0"/>
        <v>0</v>
      </c>
      <c r="BC8" s="30">
        <f t="shared" ref="BC8:BC35" si="1">SUM(F8:J8,L8:P8,R8,T8:AH8,AJ8:AN8,AP8:AZ8)</f>
        <v>1</v>
      </c>
      <c r="BD8" s="30">
        <f>BC8-D8</f>
        <v>0</v>
      </c>
    </row>
    <row r="9" spans="1:56" ht="56.25" customHeight="1" thickBot="1" x14ac:dyDescent="0.3">
      <c r="A9" s="38">
        <v>3</v>
      </c>
      <c r="B9" s="39" t="s">
        <v>58</v>
      </c>
      <c r="C9" s="40">
        <f>C8-C13</f>
        <v>0</v>
      </c>
      <c r="D9" s="41">
        <f t="shared" ref="D9:BB9" si="2">D8-D13</f>
        <v>1</v>
      </c>
      <c r="E9" s="42">
        <f t="shared" si="2"/>
        <v>0</v>
      </c>
      <c r="F9" s="43">
        <f t="shared" si="2"/>
        <v>0</v>
      </c>
      <c r="G9" s="43">
        <f t="shared" si="2"/>
        <v>0</v>
      </c>
      <c r="H9" s="43">
        <f t="shared" si="2"/>
        <v>0</v>
      </c>
      <c r="I9" s="43">
        <f t="shared" si="2"/>
        <v>0</v>
      </c>
      <c r="J9" s="44">
        <f t="shared" si="2"/>
        <v>0</v>
      </c>
      <c r="K9" s="42">
        <f t="shared" si="2"/>
        <v>0</v>
      </c>
      <c r="L9" s="43">
        <f t="shared" si="2"/>
        <v>0</v>
      </c>
      <c r="M9" s="43">
        <f t="shared" si="2"/>
        <v>0</v>
      </c>
      <c r="N9" s="43">
        <f t="shared" si="2"/>
        <v>0</v>
      </c>
      <c r="O9" s="43">
        <f t="shared" si="2"/>
        <v>0</v>
      </c>
      <c r="P9" s="44">
        <f t="shared" si="2"/>
        <v>0</v>
      </c>
      <c r="Q9" s="45">
        <f t="shared" si="2"/>
        <v>0</v>
      </c>
      <c r="R9" s="44">
        <f t="shared" si="2"/>
        <v>0</v>
      </c>
      <c r="S9" s="42">
        <f t="shared" si="2"/>
        <v>0</v>
      </c>
      <c r="T9" s="43">
        <f t="shared" si="2"/>
        <v>0</v>
      </c>
      <c r="U9" s="43">
        <f t="shared" si="2"/>
        <v>0</v>
      </c>
      <c r="V9" s="43">
        <f t="shared" si="2"/>
        <v>0</v>
      </c>
      <c r="W9" s="43">
        <f t="shared" si="2"/>
        <v>0</v>
      </c>
      <c r="X9" s="43">
        <f t="shared" si="2"/>
        <v>0</v>
      </c>
      <c r="Y9" s="43">
        <f t="shared" si="2"/>
        <v>0</v>
      </c>
      <c r="Z9" s="43">
        <f t="shared" si="2"/>
        <v>0</v>
      </c>
      <c r="AA9" s="43">
        <f t="shared" si="2"/>
        <v>0</v>
      </c>
      <c r="AB9" s="43">
        <f t="shared" si="2"/>
        <v>0</v>
      </c>
      <c r="AC9" s="43">
        <f t="shared" si="2"/>
        <v>0</v>
      </c>
      <c r="AD9" s="43">
        <f t="shared" si="2"/>
        <v>0</v>
      </c>
      <c r="AE9" s="43">
        <f t="shared" si="2"/>
        <v>0</v>
      </c>
      <c r="AF9" s="43">
        <f t="shared" si="2"/>
        <v>0</v>
      </c>
      <c r="AG9" s="43">
        <f t="shared" si="2"/>
        <v>0</v>
      </c>
      <c r="AH9" s="44">
        <f t="shared" si="2"/>
        <v>0</v>
      </c>
      <c r="AI9" s="42">
        <f t="shared" si="2"/>
        <v>0</v>
      </c>
      <c r="AJ9" s="43">
        <f t="shared" si="2"/>
        <v>0</v>
      </c>
      <c r="AK9" s="43">
        <f t="shared" si="2"/>
        <v>0</v>
      </c>
      <c r="AL9" s="43">
        <f t="shared" si="2"/>
        <v>0</v>
      </c>
      <c r="AM9" s="43">
        <f t="shared" si="2"/>
        <v>0</v>
      </c>
      <c r="AN9" s="44">
        <f t="shared" si="2"/>
        <v>0</v>
      </c>
      <c r="AO9" s="42">
        <f t="shared" si="2"/>
        <v>1</v>
      </c>
      <c r="AP9" s="43">
        <f t="shared" si="2"/>
        <v>0</v>
      </c>
      <c r="AQ9" s="43">
        <f t="shared" si="2"/>
        <v>0</v>
      </c>
      <c r="AR9" s="43">
        <f t="shared" si="2"/>
        <v>0</v>
      </c>
      <c r="AS9" s="43">
        <f t="shared" si="2"/>
        <v>1</v>
      </c>
      <c r="AT9" s="43">
        <f t="shared" si="2"/>
        <v>0</v>
      </c>
      <c r="AU9" s="43">
        <f t="shared" si="2"/>
        <v>0</v>
      </c>
      <c r="AV9" s="43">
        <f t="shared" si="2"/>
        <v>0</v>
      </c>
      <c r="AW9" s="43">
        <f t="shared" si="2"/>
        <v>0</v>
      </c>
      <c r="AX9" s="43">
        <f t="shared" si="2"/>
        <v>0</v>
      </c>
      <c r="AY9" s="43">
        <f t="shared" si="2"/>
        <v>0</v>
      </c>
      <c r="AZ9" s="43">
        <f t="shared" si="2"/>
        <v>0</v>
      </c>
      <c r="BA9" s="43">
        <f t="shared" si="2"/>
        <v>9</v>
      </c>
      <c r="BB9" s="43">
        <f t="shared" si="2"/>
        <v>0</v>
      </c>
      <c r="BC9" s="30">
        <f t="shared" si="1"/>
        <v>1</v>
      </c>
      <c r="BD9" s="30">
        <f>BC9-D9</f>
        <v>0</v>
      </c>
    </row>
    <row r="10" spans="1:56" ht="12" customHeight="1" thickBot="1" x14ac:dyDescent="0.3">
      <c r="A10" s="46">
        <v>4</v>
      </c>
      <c r="B10" s="47" t="s">
        <v>59</v>
      </c>
      <c r="C10" s="48"/>
      <c r="D10" s="49"/>
      <c r="E10" s="50"/>
      <c r="F10" s="51"/>
      <c r="G10" s="51"/>
      <c r="H10" s="51"/>
      <c r="I10" s="51"/>
      <c r="J10" s="52"/>
      <c r="K10" s="50"/>
      <c r="L10" s="51"/>
      <c r="M10" s="51"/>
      <c r="N10" s="51"/>
      <c r="O10" s="51"/>
      <c r="P10" s="52"/>
      <c r="Q10" s="53"/>
      <c r="R10" s="52"/>
      <c r="S10" s="50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2"/>
      <c r="AI10" s="50"/>
      <c r="AJ10" s="51"/>
      <c r="AK10" s="51"/>
      <c r="AL10" s="51"/>
      <c r="AM10" s="51"/>
      <c r="AN10" s="52"/>
      <c r="AO10" s="50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4"/>
      <c r="BC10" s="30">
        <f t="shared" si="1"/>
        <v>0</v>
      </c>
      <c r="BD10" s="30">
        <f>BC10-D10</f>
        <v>0</v>
      </c>
    </row>
    <row r="11" spans="1:56" ht="15.75" thickBot="1" x14ac:dyDescent="0.3">
      <c r="A11" s="18">
        <v>5</v>
      </c>
      <c r="B11" s="31" t="s">
        <v>60</v>
      </c>
      <c r="C11" s="32">
        <f>SUM(C14:C16)</f>
        <v>0</v>
      </c>
      <c r="D11" s="55">
        <f t="shared" ref="D11:BB11" si="3">SUM(D14:D16)</f>
        <v>0</v>
      </c>
      <c r="E11" s="56">
        <f t="shared" si="3"/>
        <v>0</v>
      </c>
      <c r="F11" s="57">
        <f t="shared" si="3"/>
        <v>0</v>
      </c>
      <c r="G11" s="57">
        <f t="shared" si="3"/>
        <v>0</v>
      </c>
      <c r="H11" s="57">
        <f t="shared" si="3"/>
        <v>0</v>
      </c>
      <c r="I11" s="57">
        <f t="shared" si="3"/>
        <v>0</v>
      </c>
      <c r="J11" s="58">
        <f t="shared" si="3"/>
        <v>0</v>
      </c>
      <c r="K11" s="56">
        <f t="shared" si="3"/>
        <v>0</v>
      </c>
      <c r="L11" s="57">
        <f t="shared" si="3"/>
        <v>0</v>
      </c>
      <c r="M11" s="57">
        <f t="shared" si="3"/>
        <v>0</v>
      </c>
      <c r="N11" s="57">
        <f t="shared" si="3"/>
        <v>0</v>
      </c>
      <c r="O11" s="57">
        <f t="shared" si="3"/>
        <v>0</v>
      </c>
      <c r="P11" s="58">
        <f t="shared" si="3"/>
        <v>0</v>
      </c>
      <c r="Q11" s="59">
        <f t="shared" si="3"/>
        <v>0</v>
      </c>
      <c r="R11" s="58">
        <f t="shared" si="3"/>
        <v>0</v>
      </c>
      <c r="S11" s="56">
        <f t="shared" si="3"/>
        <v>0</v>
      </c>
      <c r="T11" s="57">
        <f t="shared" si="3"/>
        <v>0</v>
      </c>
      <c r="U11" s="57">
        <f t="shared" si="3"/>
        <v>0</v>
      </c>
      <c r="V11" s="57">
        <f t="shared" si="3"/>
        <v>0</v>
      </c>
      <c r="W11" s="57">
        <f t="shared" si="3"/>
        <v>0</v>
      </c>
      <c r="X11" s="57">
        <f t="shared" si="3"/>
        <v>0</v>
      </c>
      <c r="Y11" s="57">
        <f t="shared" si="3"/>
        <v>0</v>
      </c>
      <c r="Z11" s="57">
        <f t="shared" si="3"/>
        <v>0</v>
      </c>
      <c r="AA11" s="57">
        <f t="shared" si="3"/>
        <v>0</v>
      </c>
      <c r="AB11" s="57">
        <f t="shared" si="3"/>
        <v>0</v>
      </c>
      <c r="AC11" s="57">
        <f t="shared" si="3"/>
        <v>0</v>
      </c>
      <c r="AD11" s="57">
        <f t="shared" si="3"/>
        <v>0</v>
      </c>
      <c r="AE11" s="57">
        <f t="shared" si="3"/>
        <v>0</v>
      </c>
      <c r="AF11" s="57">
        <f t="shared" si="3"/>
        <v>0</v>
      </c>
      <c r="AG11" s="57">
        <f t="shared" si="3"/>
        <v>0</v>
      </c>
      <c r="AH11" s="58">
        <f t="shared" si="3"/>
        <v>0</v>
      </c>
      <c r="AI11" s="56">
        <f t="shared" si="3"/>
        <v>0</v>
      </c>
      <c r="AJ11" s="57">
        <f t="shared" si="3"/>
        <v>0</v>
      </c>
      <c r="AK11" s="57">
        <f t="shared" si="3"/>
        <v>0</v>
      </c>
      <c r="AL11" s="57">
        <f t="shared" si="3"/>
        <v>0</v>
      </c>
      <c r="AM11" s="57">
        <f t="shared" si="3"/>
        <v>0</v>
      </c>
      <c r="AN11" s="58">
        <f t="shared" si="3"/>
        <v>0</v>
      </c>
      <c r="AO11" s="56">
        <f t="shared" si="3"/>
        <v>0</v>
      </c>
      <c r="AP11" s="57">
        <f t="shared" si="3"/>
        <v>0</v>
      </c>
      <c r="AQ11" s="57">
        <f t="shared" si="3"/>
        <v>0</v>
      </c>
      <c r="AR11" s="57">
        <f t="shared" si="3"/>
        <v>0</v>
      </c>
      <c r="AS11" s="57">
        <f t="shared" si="3"/>
        <v>0</v>
      </c>
      <c r="AT11" s="57">
        <f t="shared" si="3"/>
        <v>0</v>
      </c>
      <c r="AU11" s="57">
        <f t="shared" si="3"/>
        <v>0</v>
      </c>
      <c r="AV11" s="57">
        <f t="shared" si="3"/>
        <v>0</v>
      </c>
      <c r="AW11" s="57">
        <f t="shared" si="3"/>
        <v>0</v>
      </c>
      <c r="AX11" s="57">
        <f t="shared" si="3"/>
        <v>0</v>
      </c>
      <c r="AY11" s="57">
        <f t="shared" si="3"/>
        <v>0</v>
      </c>
      <c r="AZ11" s="57">
        <f t="shared" si="3"/>
        <v>0</v>
      </c>
      <c r="BA11" s="35">
        <f t="shared" si="3"/>
        <v>0</v>
      </c>
      <c r="BB11" s="35">
        <f t="shared" si="3"/>
        <v>0</v>
      </c>
      <c r="BC11" s="30">
        <f t="shared" si="1"/>
        <v>0</v>
      </c>
      <c r="BD11" s="30">
        <f>BC11-D11</f>
        <v>0</v>
      </c>
    </row>
    <row r="12" spans="1:56" ht="30" customHeight="1" thickBot="1" x14ac:dyDescent="0.3">
      <c r="A12" s="46">
        <v>6</v>
      </c>
      <c r="B12" s="60" t="s">
        <v>61</v>
      </c>
      <c r="C12" s="61"/>
      <c r="D12" s="62">
        <f t="shared" ref="D12:D35" si="4">SUM(E12,K12,Q12,AI12,AO12)</f>
        <v>0</v>
      </c>
      <c r="E12" s="63">
        <f t="shared" ref="E12:E35" si="5">SUM(F12:J12)</f>
        <v>0</v>
      </c>
      <c r="F12" s="1"/>
      <c r="G12" s="1"/>
      <c r="H12" s="1"/>
      <c r="I12" s="1"/>
      <c r="J12" s="1"/>
      <c r="K12" s="63">
        <f t="shared" ref="K12:K35" si="6">SUM(L12:P12)</f>
        <v>0</v>
      </c>
      <c r="L12" s="1"/>
      <c r="M12" s="1"/>
      <c r="N12" s="1"/>
      <c r="O12" s="1"/>
      <c r="P12" s="1"/>
      <c r="Q12" s="64">
        <f t="shared" ref="Q12:Q35" si="7">R12+S12+AF12+AG12+AH12</f>
        <v>0</v>
      </c>
      <c r="R12" s="65"/>
      <c r="S12" s="66">
        <f t="shared" ref="S12:S35" si="8">SUM(T12:AE12)</f>
        <v>0</v>
      </c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63">
        <f t="shared" ref="AI12:AI35" si="9">SUM(AJ12:AN12)</f>
        <v>0</v>
      </c>
      <c r="AJ12" s="1"/>
      <c r="AK12" s="1"/>
      <c r="AL12" s="1"/>
      <c r="AM12" s="1"/>
      <c r="AN12" s="1"/>
      <c r="AO12" s="63">
        <f t="shared" ref="AO12:AO35" si="10">SUM(AP12:AZ12)</f>
        <v>0</v>
      </c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67"/>
      <c r="BB12" s="29"/>
      <c r="BC12" s="30">
        <f t="shared" si="1"/>
        <v>0</v>
      </c>
      <c r="BD12" s="30"/>
    </row>
    <row r="13" spans="1:56" ht="82.5" customHeight="1" thickBot="1" x14ac:dyDescent="0.3">
      <c r="A13" s="46">
        <v>7</v>
      </c>
      <c r="B13" s="60" t="s">
        <v>62</v>
      </c>
      <c r="C13" s="61"/>
      <c r="D13" s="62">
        <f t="shared" si="4"/>
        <v>0</v>
      </c>
      <c r="E13" s="63">
        <f t="shared" si="5"/>
        <v>0</v>
      </c>
      <c r="F13" s="1"/>
      <c r="G13" s="1"/>
      <c r="H13" s="1"/>
      <c r="I13" s="1"/>
      <c r="J13" s="1"/>
      <c r="K13" s="63">
        <f t="shared" si="6"/>
        <v>0</v>
      </c>
      <c r="L13" s="1"/>
      <c r="M13" s="1"/>
      <c r="N13" s="1"/>
      <c r="O13" s="1"/>
      <c r="P13" s="1"/>
      <c r="Q13" s="64">
        <f t="shared" si="7"/>
        <v>0</v>
      </c>
      <c r="R13" s="65"/>
      <c r="S13" s="66">
        <f t="shared" si="8"/>
        <v>0</v>
      </c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63">
        <f t="shared" si="9"/>
        <v>0</v>
      </c>
      <c r="AJ13" s="1"/>
      <c r="AK13" s="1"/>
      <c r="AL13" s="1"/>
      <c r="AM13" s="1"/>
      <c r="AN13" s="1"/>
      <c r="AO13" s="63">
        <f t="shared" si="10"/>
        <v>0</v>
      </c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67"/>
      <c r="BB13" s="29"/>
      <c r="BC13" s="30">
        <f t="shared" si="1"/>
        <v>0</v>
      </c>
      <c r="BD13" s="30">
        <f t="shared" ref="BD13:BD31" si="11">BC13-D13</f>
        <v>0</v>
      </c>
    </row>
    <row r="14" spans="1:56" ht="15.75" thickBot="1" x14ac:dyDescent="0.3">
      <c r="A14" s="46">
        <v>8</v>
      </c>
      <c r="B14" s="68" t="s">
        <v>63</v>
      </c>
      <c r="C14" s="61"/>
      <c r="D14" s="62">
        <f t="shared" si="4"/>
        <v>0</v>
      </c>
      <c r="E14" s="63">
        <f t="shared" si="5"/>
        <v>0</v>
      </c>
      <c r="F14" s="1"/>
      <c r="G14" s="1"/>
      <c r="H14" s="1"/>
      <c r="I14" s="1"/>
      <c r="J14" s="1"/>
      <c r="K14" s="63">
        <f t="shared" si="6"/>
        <v>0</v>
      </c>
      <c r="L14" s="1"/>
      <c r="M14" s="1"/>
      <c r="N14" s="1"/>
      <c r="O14" s="1"/>
      <c r="P14" s="1"/>
      <c r="Q14" s="64">
        <f t="shared" si="7"/>
        <v>0</v>
      </c>
      <c r="R14" s="65"/>
      <c r="S14" s="66">
        <f t="shared" si="8"/>
        <v>0</v>
      </c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63">
        <f t="shared" si="9"/>
        <v>0</v>
      </c>
      <c r="AJ14" s="1"/>
      <c r="AK14" s="1"/>
      <c r="AL14" s="1"/>
      <c r="AM14" s="1"/>
      <c r="AN14" s="1"/>
      <c r="AO14" s="63">
        <f t="shared" si="10"/>
        <v>0</v>
      </c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67"/>
      <c r="BB14" s="29"/>
      <c r="BC14" s="30">
        <f t="shared" si="1"/>
        <v>0</v>
      </c>
      <c r="BD14" s="30">
        <f t="shared" si="11"/>
        <v>0</v>
      </c>
    </row>
    <row r="15" spans="1:56" ht="26.25" thickBot="1" x14ac:dyDescent="0.3">
      <c r="A15" s="46">
        <v>9</v>
      </c>
      <c r="B15" s="69" t="s">
        <v>64</v>
      </c>
      <c r="C15" s="61"/>
      <c r="D15" s="62">
        <f t="shared" si="4"/>
        <v>0</v>
      </c>
      <c r="E15" s="63">
        <f t="shared" si="5"/>
        <v>0</v>
      </c>
      <c r="F15" s="1"/>
      <c r="G15" s="1"/>
      <c r="H15" s="1"/>
      <c r="I15" s="1"/>
      <c r="J15" s="1"/>
      <c r="K15" s="63">
        <f t="shared" si="6"/>
        <v>0</v>
      </c>
      <c r="L15" s="1"/>
      <c r="M15" s="1"/>
      <c r="N15" s="1"/>
      <c r="O15" s="1"/>
      <c r="P15" s="1"/>
      <c r="Q15" s="64">
        <f t="shared" si="7"/>
        <v>0</v>
      </c>
      <c r="R15" s="65"/>
      <c r="S15" s="66">
        <f t="shared" si="8"/>
        <v>0</v>
      </c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63">
        <f t="shared" si="9"/>
        <v>0</v>
      </c>
      <c r="AJ15" s="1"/>
      <c r="AK15" s="1"/>
      <c r="AL15" s="1"/>
      <c r="AM15" s="1"/>
      <c r="AN15" s="1"/>
      <c r="AO15" s="63">
        <f t="shared" si="10"/>
        <v>0</v>
      </c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67"/>
      <c r="BB15" s="29"/>
      <c r="BC15" s="30">
        <f t="shared" si="1"/>
        <v>0</v>
      </c>
      <c r="BD15" s="30">
        <f t="shared" si="11"/>
        <v>0</v>
      </c>
    </row>
    <row r="16" spans="1:56" ht="15.75" thickBot="1" x14ac:dyDescent="0.3">
      <c r="A16" s="46">
        <v>10</v>
      </c>
      <c r="B16" s="68" t="s">
        <v>65</v>
      </c>
      <c r="C16" s="61"/>
      <c r="D16" s="62">
        <f t="shared" si="4"/>
        <v>0</v>
      </c>
      <c r="E16" s="63">
        <f t="shared" si="5"/>
        <v>0</v>
      </c>
      <c r="F16" s="1"/>
      <c r="G16" s="1"/>
      <c r="H16" s="1"/>
      <c r="I16" s="1"/>
      <c r="J16" s="1"/>
      <c r="K16" s="63">
        <f t="shared" si="6"/>
        <v>0</v>
      </c>
      <c r="L16" s="1"/>
      <c r="M16" s="1"/>
      <c r="N16" s="1"/>
      <c r="O16" s="1"/>
      <c r="P16" s="1"/>
      <c r="Q16" s="64">
        <f t="shared" si="7"/>
        <v>0</v>
      </c>
      <c r="R16" s="65"/>
      <c r="S16" s="66">
        <f t="shared" si="8"/>
        <v>0</v>
      </c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63">
        <f t="shared" si="9"/>
        <v>0</v>
      </c>
      <c r="AJ16" s="1"/>
      <c r="AK16" s="1"/>
      <c r="AL16" s="1"/>
      <c r="AM16" s="1"/>
      <c r="AN16" s="1"/>
      <c r="AO16" s="63">
        <f t="shared" si="10"/>
        <v>0</v>
      </c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67"/>
      <c r="BB16" s="29"/>
      <c r="BC16" s="30">
        <f t="shared" si="1"/>
        <v>0</v>
      </c>
      <c r="BD16" s="30">
        <f t="shared" si="11"/>
        <v>0</v>
      </c>
    </row>
    <row r="17" spans="1:56" ht="15.75" thickBot="1" x14ac:dyDescent="0.3">
      <c r="A17" s="18">
        <v>11</v>
      </c>
      <c r="B17" s="31" t="s">
        <v>66</v>
      </c>
      <c r="C17" s="32">
        <f>C18+C19+C25</f>
        <v>0</v>
      </c>
      <c r="D17" s="70">
        <f t="shared" ref="D17:BB17" si="12">D18+D19+D25</f>
        <v>1</v>
      </c>
      <c r="E17" s="34">
        <f t="shared" si="12"/>
        <v>0</v>
      </c>
      <c r="F17" s="35">
        <f t="shared" si="12"/>
        <v>0</v>
      </c>
      <c r="G17" s="37">
        <f t="shared" si="12"/>
        <v>0</v>
      </c>
      <c r="H17" s="37">
        <f t="shared" si="12"/>
        <v>0</v>
      </c>
      <c r="I17" s="37">
        <f t="shared" si="12"/>
        <v>0</v>
      </c>
      <c r="J17" s="71">
        <f t="shared" si="12"/>
        <v>0</v>
      </c>
      <c r="K17" s="34">
        <f t="shared" si="12"/>
        <v>0</v>
      </c>
      <c r="L17" s="35">
        <f t="shared" si="12"/>
        <v>0</v>
      </c>
      <c r="M17" s="37">
        <f t="shared" si="12"/>
        <v>0</v>
      </c>
      <c r="N17" s="37">
        <f t="shared" si="12"/>
        <v>0</v>
      </c>
      <c r="O17" s="37">
        <f t="shared" si="12"/>
        <v>0</v>
      </c>
      <c r="P17" s="71">
        <f t="shared" si="12"/>
        <v>0</v>
      </c>
      <c r="Q17" s="37">
        <f t="shared" si="12"/>
        <v>0</v>
      </c>
      <c r="R17" s="36">
        <f t="shared" si="12"/>
        <v>0</v>
      </c>
      <c r="S17" s="34">
        <f t="shared" si="12"/>
        <v>0</v>
      </c>
      <c r="T17" s="35">
        <f t="shared" si="12"/>
        <v>0</v>
      </c>
      <c r="U17" s="37">
        <f t="shared" si="12"/>
        <v>0</v>
      </c>
      <c r="V17" s="37">
        <f t="shared" si="12"/>
        <v>0</v>
      </c>
      <c r="W17" s="37">
        <f t="shared" si="12"/>
        <v>0</v>
      </c>
      <c r="X17" s="37">
        <f t="shared" si="12"/>
        <v>0</v>
      </c>
      <c r="Y17" s="37">
        <f t="shared" si="12"/>
        <v>0</v>
      </c>
      <c r="Z17" s="37">
        <f t="shared" si="12"/>
        <v>0</v>
      </c>
      <c r="AA17" s="37">
        <f t="shared" si="12"/>
        <v>0</v>
      </c>
      <c r="AB17" s="37">
        <f t="shared" si="12"/>
        <v>0</v>
      </c>
      <c r="AC17" s="37">
        <f t="shared" si="12"/>
        <v>0</v>
      </c>
      <c r="AD17" s="37">
        <f t="shared" si="12"/>
        <v>0</v>
      </c>
      <c r="AE17" s="37">
        <f t="shared" si="12"/>
        <v>0</v>
      </c>
      <c r="AF17" s="37">
        <f t="shared" si="12"/>
        <v>0</v>
      </c>
      <c r="AG17" s="37">
        <f t="shared" si="12"/>
        <v>0</v>
      </c>
      <c r="AH17" s="71">
        <f t="shared" si="12"/>
        <v>0</v>
      </c>
      <c r="AI17" s="34">
        <f t="shared" si="12"/>
        <v>0</v>
      </c>
      <c r="AJ17" s="35">
        <f t="shared" si="12"/>
        <v>0</v>
      </c>
      <c r="AK17" s="37">
        <f t="shared" si="12"/>
        <v>0</v>
      </c>
      <c r="AL17" s="37">
        <f t="shared" si="12"/>
        <v>0</v>
      </c>
      <c r="AM17" s="37">
        <f t="shared" si="12"/>
        <v>0</v>
      </c>
      <c r="AN17" s="71">
        <f t="shared" si="12"/>
        <v>0</v>
      </c>
      <c r="AO17" s="34">
        <f t="shared" si="12"/>
        <v>1</v>
      </c>
      <c r="AP17" s="35">
        <f t="shared" si="12"/>
        <v>0</v>
      </c>
      <c r="AQ17" s="37">
        <f t="shared" si="12"/>
        <v>0</v>
      </c>
      <c r="AR17" s="37">
        <f t="shared" si="12"/>
        <v>0</v>
      </c>
      <c r="AS17" s="37">
        <f t="shared" si="12"/>
        <v>1</v>
      </c>
      <c r="AT17" s="37">
        <f t="shared" si="12"/>
        <v>0</v>
      </c>
      <c r="AU17" s="37">
        <f t="shared" si="12"/>
        <v>0</v>
      </c>
      <c r="AV17" s="37">
        <f t="shared" si="12"/>
        <v>0</v>
      </c>
      <c r="AW17" s="37">
        <f t="shared" si="12"/>
        <v>0</v>
      </c>
      <c r="AX17" s="37">
        <f t="shared" si="12"/>
        <v>0</v>
      </c>
      <c r="AY17" s="37">
        <f t="shared" si="12"/>
        <v>0</v>
      </c>
      <c r="AZ17" s="37">
        <f t="shared" si="12"/>
        <v>0</v>
      </c>
      <c r="BA17" s="37">
        <f t="shared" si="12"/>
        <v>9</v>
      </c>
      <c r="BB17" s="37">
        <f t="shared" si="12"/>
        <v>0</v>
      </c>
      <c r="BC17" s="30">
        <f t="shared" si="1"/>
        <v>1</v>
      </c>
      <c r="BD17" s="30">
        <f t="shared" si="11"/>
        <v>0</v>
      </c>
    </row>
    <row r="18" spans="1:56" ht="15.75" thickBot="1" x14ac:dyDescent="0.3">
      <c r="A18" s="46">
        <v>12</v>
      </c>
      <c r="B18" s="19" t="s">
        <v>67</v>
      </c>
      <c r="C18" s="72"/>
      <c r="D18" s="62">
        <f t="shared" si="4"/>
        <v>0</v>
      </c>
      <c r="E18" s="22">
        <f t="shared" si="5"/>
        <v>0</v>
      </c>
      <c r="F18" s="23"/>
      <c r="G18" s="23"/>
      <c r="H18" s="23"/>
      <c r="I18" s="23"/>
      <c r="J18" s="23"/>
      <c r="K18" s="22">
        <f t="shared" si="6"/>
        <v>0</v>
      </c>
      <c r="L18" s="23"/>
      <c r="M18" s="23"/>
      <c r="N18" s="23"/>
      <c r="O18" s="23"/>
      <c r="P18" s="23"/>
      <c r="Q18" s="26">
        <f t="shared" si="7"/>
        <v>0</v>
      </c>
      <c r="R18" s="27"/>
      <c r="S18" s="28">
        <f t="shared" si="8"/>
        <v>0</v>
      </c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2">
        <f t="shared" si="9"/>
        <v>0</v>
      </c>
      <c r="AJ18" s="23"/>
      <c r="AK18" s="23"/>
      <c r="AL18" s="23"/>
      <c r="AM18" s="23"/>
      <c r="AN18" s="23"/>
      <c r="AO18" s="22">
        <f t="shared" si="10"/>
        <v>0</v>
      </c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9"/>
      <c r="BB18" s="29"/>
      <c r="BC18" s="30">
        <f t="shared" si="1"/>
        <v>0</v>
      </c>
      <c r="BD18" s="30">
        <f t="shared" si="11"/>
        <v>0</v>
      </c>
    </row>
    <row r="19" spans="1:56" ht="15.75" thickBot="1" x14ac:dyDescent="0.3">
      <c r="A19" s="46">
        <v>13</v>
      </c>
      <c r="B19" s="73" t="s">
        <v>68</v>
      </c>
      <c r="C19" s="70">
        <f t="shared" ref="C19:BB19" si="13">C21+C22+C23+C24</f>
        <v>0</v>
      </c>
      <c r="D19" s="70">
        <f t="shared" si="13"/>
        <v>1</v>
      </c>
      <c r="E19" s="70">
        <f t="shared" si="13"/>
        <v>0</v>
      </c>
      <c r="F19" s="71">
        <f t="shared" si="13"/>
        <v>0</v>
      </c>
      <c r="G19" s="71">
        <f t="shared" si="13"/>
        <v>0</v>
      </c>
      <c r="H19" s="71">
        <f t="shared" si="13"/>
        <v>0</v>
      </c>
      <c r="I19" s="71">
        <f t="shared" si="13"/>
        <v>0</v>
      </c>
      <c r="J19" s="71">
        <f t="shared" si="13"/>
        <v>0</v>
      </c>
      <c r="K19" s="70">
        <f t="shared" si="13"/>
        <v>0</v>
      </c>
      <c r="L19" s="71">
        <f t="shared" si="13"/>
        <v>0</v>
      </c>
      <c r="M19" s="71">
        <f t="shared" si="13"/>
        <v>0</v>
      </c>
      <c r="N19" s="71">
        <f t="shared" si="13"/>
        <v>0</v>
      </c>
      <c r="O19" s="71">
        <f t="shared" si="13"/>
        <v>0</v>
      </c>
      <c r="P19" s="71">
        <f t="shared" si="13"/>
        <v>0</v>
      </c>
      <c r="Q19" s="71">
        <f t="shared" si="13"/>
        <v>0</v>
      </c>
      <c r="R19" s="71">
        <f t="shared" si="13"/>
        <v>0</v>
      </c>
      <c r="S19" s="70">
        <f t="shared" si="13"/>
        <v>0</v>
      </c>
      <c r="T19" s="71">
        <f t="shared" si="13"/>
        <v>0</v>
      </c>
      <c r="U19" s="71">
        <f t="shared" si="13"/>
        <v>0</v>
      </c>
      <c r="V19" s="71">
        <f t="shared" si="13"/>
        <v>0</v>
      </c>
      <c r="W19" s="71">
        <f t="shared" si="13"/>
        <v>0</v>
      </c>
      <c r="X19" s="71">
        <f t="shared" si="13"/>
        <v>0</v>
      </c>
      <c r="Y19" s="71">
        <f t="shared" si="13"/>
        <v>0</v>
      </c>
      <c r="Z19" s="71">
        <f t="shared" si="13"/>
        <v>0</v>
      </c>
      <c r="AA19" s="71">
        <f t="shared" si="13"/>
        <v>0</v>
      </c>
      <c r="AB19" s="71">
        <f t="shared" si="13"/>
        <v>0</v>
      </c>
      <c r="AC19" s="71">
        <f t="shared" si="13"/>
        <v>0</v>
      </c>
      <c r="AD19" s="71">
        <f t="shared" si="13"/>
        <v>0</v>
      </c>
      <c r="AE19" s="71">
        <f t="shared" si="13"/>
        <v>0</v>
      </c>
      <c r="AF19" s="71">
        <f t="shared" si="13"/>
        <v>0</v>
      </c>
      <c r="AG19" s="71">
        <f t="shared" si="13"/>
        <v>0</v>
      </c>
      <c r="AH19" s="71">
        <f t="shared" si="13"/>
        <v>0</v>
      </c>
      <c r="AI19" s="70">
        <f t="shared" si="13"/>
        <v>0</v>
      </c>
      <c r="AJ19" s="71">
        <f t="shared" si="13"/>
        <v>0</v>
      </c>
      <c r="AK19" s="71">
        <f t="shared" si="13"/>
        <v>0</v>
      </c>
      <c r="AL19" s="71">
        <f t="shared" si="13"/>
        <v>0</v>
      </c>
      <c r="AM19" s="71">
        <f t="shared" si="13"/>
        <v>0</v>
      </c>
      <c r="AN19" s="71">
        <f t="shared" si="13"/>
        <v>0</v>
      </c>
      <c r="AO19" s="70">
        <f t="shared" si="13"/>
        <v>1</v>
      </c>
      <c r="AP19" s="71">
        <f t="shared" si="13"/>
        <v>0</v>
      </c>
      <c r="AQ19" s="71">
        <f t="shared" si="13"/>
        <v>0</v>
      </c>
      <c r="AR19" s="71">
        <f t="shared" si="13"/>
        <v>0</v>
      </c>
      <c r="AS19" s="71">
        <f t="shared" si="13"/>
        <v>1</v>
      </c>
      <c r="AT19" s="71">
        <f t="shared" si="13"/>
        <v>0</v>
      </c>
      <c r="AU19" s="71">
        <f t="shared" si="13"/>
        <v>0</v>
      </c>
      <c r="AV19" s="71">
        <f t="shared" si="13"/>
        <v>0</v>
      </c>
      <c r="AW19" s="71">
        <f t="shared" si="13"/>
        <v>0</v>
      </c>
      <c r="AX19" s="71">
        <f t="shared" si="13"/>
        <v>0</v>
      </c>
      <c r="AY19" s="71">
        <f t="shared" si="13"/>
        <v>0</v>
      </c>
      <c r="AZ19" s="71">
        <f t="shared" si="13"/>
        <v>0</v>
      </c>
      <c r="BA19" s="71">
        <f t="shared" si="13"/>
        <v>9</v>
      </c>
      <c r="BB19" s="71">
        <f t="shared" si="13"/>
        <v>0</v>
      </c>
      <c r="BC19" s="30">
        <f t="shared" si="1"/>
        <v>1</v>
      </c>
      <c r="BD19" s="30">
        <f t="shared" si="11"/>
        <v>0</v>
      </c>
    </row>
    <row r="20" spans="1:56" ht="13.5" customHeight="1" thickBot="1" x14ac:dyDescent="0.3">
      <c r="A20" s="46">
        <v>14</v>
      </c>
      <c r="B20" s="47" t="s">
        <v>59</v>
      </c>
      <c r="C20" s="74"/>
      <c r="D20" s="75"/>
      <c r="E20" s="76"/>
      <c r="F20" s="77"/>
      <c r="G20" s="77"/>
      <c r="H20" s="77"/>
      <c r="I20" s="77"/>
      <c r="J20" s="78"/>
      <c r="K20" s="76"/>
      <c r="L20" s="77"/>
      <c r="M20" s="77"/>
      <c r="N20" s="77"/>
      <c r="O20" s="77"/>
      <c r="P20" s="78"/>
      <c r="Q20" s="79"/>
      <c r="R20" s="78"/>
      <c r="S20" s="76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8"/>
      <c r="AI20" s="76"/>
      <c r="AJ20" s="77"/>
      <c r="AK20" s="77"/>
      <c r="AL20" s="77"/>
      <c r="AM20" s="77"/>
      <c r="AN20" s="78"/>
      <c r="AO20" s="76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30">
        <f t="shared" si="1"/>
        <v>0</v>
      </c>
      <c r="BD20" s="30">
        <f t="shared" si="11"/>
        <v>0</v>
      </c>
    </row>
    <row r="21" spans="1:56" ht="15.75" thickBot="1" x14ac:dyDescent="0.3">
      <c r="A21" s="46">
        <v>15</v>
      </c>
      <c r="B21" s="60" t="s">
        <v>69</v>
      </c>
      <c r="C21" s="61"/>
      <c r="D21" s="62">
        <f t="shared" si="4"/>
        <v>1</v>
      </c>
      <c r="E21" s="63">
        <f t="shared" si="5"/>
        <v>0</v>
      </c>
      <c r="F21" s="1"/>
      <c r="G21" s="1"/>
      <c r="H21" s="1"/>
      <c r="I21" s="1"/>
      <c r="J21" s="1"/>
      <c r="K21" s="63">
        <f t="shared" si="6"/>
        <v>0</v>
      </c>
      <c r="L21" s="1"/>
      <c r="M21" s="1"/>
      <c r="N21" s="1"/>
      <c r="O21" s="1"/>
      <c r="P21" s="1"/>
      <c r="Q21" s="64">
        <f t="shared" si="7"/>
        <v>0</v>
      </c>
      <c r="R21" s="65"/>
      <c r="S21" s="66">
        <f t="shared" si="8"/>
        <v>0</v>
      </c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63">
        <f t="shared" si="9"/>
        <v>0</v>
      </c>
      <c r="AJ21" s="1"/>
      <c r="AK21" s="1"/>
      <c r="AL21" s="1"/>
      <c r="AM21" s="1"/>
      <c r="AN21" s="1"/>
      <c r="AO21" s="63">
        <f t="shared" si="10"/>
        <v>1</v>
      </c>
      <c r="AP21" s="1"/>
      <c r="AQ21" s="1"/>
      <c r="AR21" s="1"/>
      <c r="AS21" s="1">
        <v>1</v>
      </c>
      <c r="AT21" s="1"/>
      <c r="AU21" s="1"/>
      <c r="AV21" s="1"/>
      <c r="AW21" s="1"/>
      <c r="AX21" s="1"/>
      <c r="AY21" s="1"/>
      <c r="AZ21" s="1"/>
      <c r="BA21" s="1">
        <v>9</v>
      </c>
      <c r="BB21" s="1"/>
      <c r="BC21" s="30">
        <f t="shared" si="1"/>
        <v>1</v>
      </c>
      <c r="BD21" s="30">
        <f t="shared" si="11"/>
        <v>0</v>
      </c>
    </row>
    <row r="22" spans="1:56" ht="24.95" customHeight="1" thickBot="1" x14ac:dyDescent="0.3">
      <c r="A22" s="46">
        <v>16</v>
      </c>
      <c r="B22" s="60" t="s">
        <v>70</v>
      </c>
      <c r="C22" s="61"/>
      <c r="D22" s="62">
        <f t="shared" si="4"/>
        <v>0</v>
      </c>
      <c r="E22" s="63">
        <f t="shared" si="5"/>
        <v>0</v>
      </c>
      <c r="F22" s="1"/>
      <c r="G22" s="1"/>
      <c r="H22" s="1"/>
      <c r="I22" s="1"/>
      <c r="J22" s="1"/>
      <c r="K22" s="63">
        <f t="shared" si="6"/>
        <v>0</v>
      </c>
      <c r="L22" s="1"/>
      <c r="M22" s="1"/>
      <c r="N22" s="1"/>
      <c r="O22" s="1"/>
      <c r="P22" s="1"/>
      <c r="Q22" s="64">
        <f t="shared" si="7"/>
        <v>0</v>
      </c>
      <c r="R22" s="65"/>
      <c r="S22" s="66">
        <f t="shared" si="8"/>
        <v>0</v>
      </c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63">
        <f t="shared" si="9"/>
        <v>0</v>
      </c>
      <c r="AJ22" s="1"/>
      <c r="AK22" s="1"/>
      <c r="AL22" s="1"/>
      <c r="AM22" s="1"/>
      <c r="AN22" s="1"/>
      <c r="AO22" s="63">
        <f t="shared" si="10"/>
        <v>0</v>
      </c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30">
        <f t="shared" si="1"/>
        <v>0</v>
      </c>
      <c r="BD22" s="30">
        <f t="shared" si="11"/>
        <v>0</v>
      </c>
    </row>
    <row r="23" spans="1:56" ht="24.95" customHeight="1" thickBot="1" x14ac:dyDescent="0.3">
      <c r="A23" s="46">
        <v>17</v>
      </c>
      <c r="B23" s="60" t="s">
        <v>71</v>
      </c>
      <c r="C23" s="61"/>
      <c r="D23" s="62">
        <f t="shared" si="4"/>
        <v>0</v>
      </c>
      <c r="E23" s="63">
        <f t="shared" si="5"/>
        <v>0</v>
      </c>
      <c r="F23" s="1"/>
      <c r="G23" s="1"/>
      <c r="H23" s="1"/>
      <c r="I23" s="1"/>
      <c r="J23" s="1"/>
      <c r="K23" s="63">
        <f t="shared" si="6"/>
        <v>0</v>
      </c>
      <c r="L23" s="1"/>
      <c r="M23" s="1"/>
      <c r="N23" s="1"/>
      <c r="O23" s="1"/>
      <c r="P23" s="1"/>
      <c r="Q23" s="64">
        <f t="shared" si="7"/>
        <v>0</v>
      </c>
      <c r="R23" s="65"/>
      <c r="S23" s="66">
        <f t="shared" si="8"/>
        <v>0</v>
      </c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63">
        <f t="shared" si="9"/>
        <v>0</v>
      </c>
      <c r="AJ23" s="1"/>
      <c r="AK23" s="1"/>
      <c r="AL23" s="1"/>
      <c r="AM23" s="1"/>
      <c r="AN23" s="1"/>
      <c r="AO23" s="63">
        <f t="shared" si="10"/>
        <v>0</v>
      </c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30">
        <f t="shared" si="1"/>
        <v>0</v>
      </c>
      <c r="BD23" s="30">
        <f t="shared" si="11"/>
        <v>0</v>
      </c>
    </row>
    <row r="24" spans="1:56" ht="24.95" customHeight="1" thickBot="1" x14ac:dyDescent="0.3">
      <c r="A24" s="46">
        <v>18</v>
      </c>
      <c r="B24" s="60" t="s">
        <v>72</v>
      </c>
      <c r="C24" s="61"/>
      <c r="D24" s="62">
        <f t="shared" si="4"/>
        <v>0</v>
      </c>
      <c r="E24" s="63">
        <f t="shared" si="5"/>
        <v>0</v>
      </c>
      <c r="F24" s="1"/>
      <c r="G24" s="1"/>
      <c r="H24" s="1"/>
      <c r="I24" s="1"/>
      <c r="J24" s="1"/>
      <c r="K24" s="63">
        <f t="shared" si="6"/>
        <v>0</v>
      </c>
      <c r="L24" s="1"/>
      <c r="M24" s="1"/>
      <c r="N24" s="1"/>
      <c r="O24" s="1"/>
      <c r="P24" s="1"/>
      <c r="Q24" s="64">
        <f t="shared" si="7"/>
        <v>0</v>
      </c>
      <c r="R24" s="65"/>
      <c r="S24" s="66">
        <f t="shared" si="8"/>
        <v>0</v>
      </c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63">
        <f t="shared" si="9"/>
        <v>0</v>
      </c>
      <c r="AJ24" s="1"/>
      <c r="AK24" s="1"/>
      <c r="AL24" s="1"/>
      <c r="AM24" s="1"/>
      <c r="AN24" s="1"/>
      <c r="AO24" s="63">
        <f t="shared" si="10"/>
        <v>0</v>
      </c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30">
        <f t="shared" si="1"/>
        <v>0</v>
      </c>
      <c r="BD24" s="30">
        <f t="shared" si="11"/>
        <v>0</v>
      </c>
    </row>
    <row r="25" spans="1:56" ht="19.5" customHeight="1" thickBot="1" x14ac:dyDescent="0.3">
      <c r="A25" s="46">
        <v>19</v>
      </c>
      <c r="B25" s="19" t="s">
        <v>73</v>
      </c>
      <c r="C25" s="61"/>
      <c r="D25" s="62">
        <f t="shared" si="4"/>
        <v>0</v>
      </c>
      <c r="E25" s="63">
        <f t="shared" si="5"/>
        <v>0</v>
      </c>
      <c r="F25" s="1"/>
      <c r="G25" s="1"/>
      <c r="H25" s="1"/>
      <c r="I25" s="1"/>
      <c r="J25" s="1"/>
      <c r="K25" s="63">
        <f t="shared" si="6"/>
        <v>0</v>
      </c>
      <c r="L25" s="1"/>
      <c r="M25" s="1"/>
      <c r="N25" s="1"/>
      <c r="O25" s="1"/>
      <c r="P25" s="1"/>
      <c r="Q25" s="64">
        <f t="shared" si="7"/>
        <v>0</v>
      </c>
      <c r="R25" s="65"/>
      <c r="S25" s="66">
        <f t="shared" si="8"/>
        <v>0</v>
      </c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63">
        <f t="shared" si="9"/>
        <v>0</v>
      </c>
      <c r="AJ25" s="1"/>
      <c r="AK25" s="1"/>
      <c r="AL25" s="1"/>
      <c r="AM25" s="1"/>
      <c r="AN25" s="1"/>
      <c r="AO25" s="63">
        <f t="shared" si="10"/>
        <v>0</v>
      </c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30">
        <f t="shared" si="1"/>
        <v>0</v>
      </c>
      <c r="BD25" s="30">
        <f t="shared" si="11"/>
        <v>0</v>
      </c>
    </row>
    <row r="26" spans="1:56" ht="26.25" customHeight="1" thickBot="1" x14ac:dyDescent="0.3">
      <c r="A26" s="18">
        <v>20</v>
      </c>
      <c r="B26" s="31" t="s">
        <v>74</v>
      </c>
      <c r="C26" s="80">
        <f t="shared" ref="C26:AH26" si="14">C7+C8-C35</f>
        <v>0</v>
      </c>
      <c r="D26" s="70">
        <f t="shared" si="14"/>
        <v>1</v>
      </c>
      <c r="E26" s="34">
        <f t="shared" si="14"/>
        <v>0</v>
      </c>
      <c r="F26" s="35">
        <f t="shared" si="14"/>
        <v>0</v>
      </c>
      <c r="G26" s="37">
        <f t="shared" si="14"/>
        <v>0</v>
      </c>
      <c r="H26" s="37">
        <f t="shared" si="14"/>
        <v>0</v>
      </c>
      <c r="I26" s="37">
        <f t="shared" si="14"/>
        <v>0</v>
      </c>
      <c r="J26" s="71">
        <f t="shared" si="14"/>
        <v>0</v>
      </c>
      <c r="K26" s="34">
        <f t="shared" si="14"/>
        <v>0</v>
      </c>
      <c r="L26" s="35">
        <f t="shared" si="14"/>
        <v>0</v>
      </c>
      <c r="M26" s="37">
        <f t="shared" si="14"/>
        <v>0</v>
      </c>
      <c r="N26" s="37">
        <f t="shared" si="14"/>
        <v>0</v>
      </c>
      <c r="O26" s="37">
        <f t="shared" si="14"/>
        <v>0</v>
      </c>
      <c r="P26" s="71">
        <f t="shared" si="14"/>
        <v>0</v>
      </c>
      <c r="Q26" s="37">
        <f t="shared" si="14"/>
        <v>0</v>
      </c>
      <c r="R26" s="36">
        <f t="shared" si="14"/>
        <v>0</v>
      </c>
      <c r="S26" s="34">
        <f t="shared" si="14"/>
        <v>0</v>
      </c>
      <c r="T26" s="35">
        <f t="shared" si="14"/>
        <v>0</v>
      </c>
      <c r="U26" s="37">
        <f t="shared" si="14"/>
        <v>0</v>
      </c>
      <c r="V26" s="37">
        <f t="shared" si="14"/>
        <v>0</v>
      </c>
      <c r="W26" s="37">
        <f t="shared" si="14"/>
        <v>0</v>
      </c>
      <c r="X26" s="37">
        <f t="shared" si="14"/>
        <v>0</v>
      </c>
      <c r="Y26" s="37">
        <f t="shared" si="14"/>
        <v>0</v>
      </c>
      <c r="Z26" s="37">
        <f t="shared" si="14"/>
        <v>0</v>
      </c>
      <c r="AA26" s="37">
        <f t="shared" si="14"/>
        <v>0</v>
      </c>
      <c r="AB26" s="37">
        <f t="shared" si="14"/>
        <v>0</v>
      </c>
      <c r="AC26" s="37">
        <f t="shared" si="14"/>
        <v>0</v>
      </c>
      <c r="AD26" s="37">
        <f t="shared" si="14"/>
        <v>0</v>
      </c>
      <c r="AE26" s="37">
        <f t="shared" si="14"/>
        <v>0</v>
      </c>
      <c r="AF26" s="37">
        <f t="shared" si="14"/>
        <v>0</v>
      </c>
      <c r="AG26" s="37">
        <f t="shared" si="14"/>
        <v>0</v>
      </c>
      <c r="AH26" s="71">
        <f t="shared" si="14"/>
        <v>0</v>
      </c>
      <c r="AI26" s="34">
        <f t="shared" ref="AI26:BB26" si="15">AI7+AI8-AI35</f>
        <v>0</v>
      </c>
      <c r="AJ26" s="35">
        <f t="shared" si="15"/>
        <v>0</v>
      </c>
      <c r="AK26" s="37">
        <f t="shared" si="15"/>
        <v>0</v>
      </c>
      <c r="AL26" s="37">
        <f t="shared" si="15"/>
        <v>0</v>
      </c>
      <c r="AM26" s="37">
        <f t="shared" si="15"/>
        <v>0</v>
      </c>
      <c r="AN26" s="71">
        <f t="shared" si="15"/>
        <v>0</v>
      </c>
      <c r="AO26" s="34">
        <f t="shared" si="15"/>
        <v>1</v>
      </c>
      <c r="AP26" s="35">
        <f t="shared" si="15"/>
        <v>0</v>
      </c>
      <c r="AQ26" s="37">
        <f t="shared" si="15"/>
        <v>0</v>
      </c>
      <c r="AR26" s="37">
        <f t="shared" si="15"/>
        <v>0</v>
      </c>
      <c r="AS26" s="37">
        <f t="shared" si="15"/>
        <v>1</v>
      </c>
      <c r="AT26" s="37">
        <f t="shared" si="15"/>
        <v>0</v>
      </c>
      <c r="AU26" s="37">
        <f t="shared" si="15"/>
        <v>0</v>
      </c>
      <c r="AV26" s="37">
        <f t="shared" si="15"/>
        <v>0</v>
      </c>
      <c r="AW26" s="37">
        <f t="shared" si="15"/>
        <v>0</v>
      </c>
      <c r="AX26" s="37">
        <f t="shared" si="15"/>
        <v>0</v>
      </c>
      <c r="AY26" s="37">
        <f t="shared" si="15"/>
        <v>0</v>
      </c>
      <c r="AZ26" s="37">
        <f t="shared" si="15"/>
        <v>0</v>
      </c>
      <c r="BA26" s="37">
        <f t="shared" si="15"/>
        <v>9</v>
      </c>
      <c r="BB26" s="37">
        <f t="shared" si="15"/>
        <v>0</v>
      </c>
      <c r="BC26" s="30">
        <f t="shared" si="1"/>
        <v>1</v>
      </c>
      <c r="BD26" s="30">
        <f t="shared" si="11"/>
        <v>0</v>
      </c>
    </row>
    <row r="27" spans="1:56" ht="15.75" thickBot="1" x14ac:dyDescent="0.3">
      <c r="A27" s="46">
        <v>21</v>
      </c>
      <c r="B27" s="60" t="s">
        <v>75</v>
      </c>
      <c r="C27" s="20"/>
      <c r="D27" s="81">
        <f t="shared" si="4"/>
        <v>0</v>
      </c>
      <c r="E27" s="22">
        <f t="shared" si="5"/>
        <v>0</v>
      </c>
      <c r="F27" s="23"/>
      <c r="G27" s="23"/>
      <c r="H27" s="23"/>
      <c r="I27" s="23"/>
      <c r="J27" s="23"/>
      <c r="K27" s="22">
        <f t="shared" si="6"/>
        <v>0</v>
      </c>
      <c r="L27" s="23"/>
      <c r="M27" s="23"/>
      <c r="N27" s="23"/>
      <c r="O27" s="23"/>
      <c r="P27" s="23"/>
      <c r="Q27" s="26">
        <f t="shared" si="7"/>
        <v>0</v>
      </c>
      <c r="R27" s="27"/>
      <c r="S27" s="28">
        <f t="shared" si="8"/>
        <v>0</v>
      </c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2">
        <f t="shared" si="9"/>
        <v>0</v>
      </c>
      <c r="AJ27" s="23"/>
      <c r="AK27" s="23"/>
      <c r="AL27" s="23"/>
      <c r="AM27" s="23"/>
      <c r="AN27" s="23"/>
      <c r="AO27" s="22">
        <f t="shared" si="10"/>
        <v>0</v>
      </c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9"/>
      <c r="BB27" s="29"/>
      <c r="BC27" s="30">
        <f t="shared" si="1"/>
        <v>0</v>
      </c>
      <c r="BD27" s="30">
        <f t="shared" si="11"/>
        <v>0</v>
      </c>
    </row>
    <row r="28" spans="1:56" ht="28.5" customHeight="1" thickBot="1" x14ac:dyDescent="0.3">
      <c r="A28" s="18">
        <v>22</v>
      </c>
      <c r="B28" s="31" t="s">
        <v>76</v>
      </c>
      <c r="C28" s="32">
        <f>C30+C33+C34</f>
        <v>0</v>
      </c>
      <c r="D28" s="70">
        <f t="shared" ref="D28:BB28" si="16">D30+D33+D34</f>
        <v>0</v>
      </c>
      <c r="E28" s="34">
        <f t="shared" si="16"/>
        <v>0</v>
      </c>
      <c r="F28" s="35">
        <f t="shared" si="16"/>
        <v>0</v>
      </c>
      <c r="G28" s="37">
        <f t="shared" si="16"/>
        <v>0</v>
      </c>
      <c r="H28" s="37">
        <f t="shared" si="16"/>
        <v>0</v>
      </c>
      <c r="I28" s="37">
        <f t="shared" si="16"/>
        <v>0</v>
      </c>
      <c r="J28" s="71">
        <f t="shared" si="16"/>
        <v>0</v>
      </c>
      <c r="K28" s="34">
        <f t="shared" si="16"/>
        <v>0</v>
      </c>
      <c r="L28" s="35">
        <f t="shared" si="16"/>
        <v>0</v>
      </c>
      <c r="M28" s="37">
        <f t="shared" si="16"/>
        <v>0</v>
      </c>
      <c r="N28" s="37">
        <f t="shared" si="16"/>
        <v>0</v>
      </c>
      <c r="O28" s="37">
        <f t="shared" si="16"/>
        <v>0</v>
      </c>
      <c r="P28" s="71">
        <f t="shared" si="16"/>
        <v>0</v>
      </c>
      <c r="Q28" s="37">
        <f t="shared" si="16"/>
        <v>0</v>
      </c>
      <c r="R28" s="36">
        <f t="shared" si="16"/>
        <v>0</v>
      </c>
      <c r="S28" s="34">
        <f t="shared" si="16"/>
        <v>0</v>
      </c>
      <c r="T28" s="35">
        <f t="shared" si="16"/>
        <v>0</v>
      </c>
      <c r="U28" s="37">
        <f t="shared" si="16"/>
        <v>0</v>
      </c>
      <c r="V28" s="37">
        <f t="shared" si="16"/>
        <v>0</v>
      </c>
      <c r="W28" s="37">
        <f t="shared" si="16"/>
        <v>0</v>
      </c>
      <c r="X28" s="37">
        <f t="shared" si="16"/>
        <v>0</v>
      </c>
      <c r="Y28" s="37">
        <f t="shared" si="16"/>
        <v>0</v>
      </c>
      <c r="Z28" s="37">
        <f t="shared" si="16"/>
        <v>0</v>
      </c>
      <c r="AA28" s="37">
        <f t="shared" si="16"/>
        <v>0</v>
      </c>
      <c r="AB28" s="37">
        <f t="shared" si="16"/>
        <v>0</v>
      </c>
      <c r="AC28" s="37">
        <f t="shared" si="16"/>
        <v>0</v>
      </c>
      <c r="AD28" s="37">
        <f t="shared" si="16"/>
        <v>0</v>
      </c>
      <c r="AE28" s="37">
        <f t="shared" si="16"/>
        <v>0</v>
      </c>
      <c r="AF28" s="37">
        <f t="shared" si="16"/>
        <v>0</v>
      </c>
      <c r="AG28" s="37">
        <f t="shared" si="16"/>
        <v>0</v>
      </c>
      <c r="AH28" s="71">
        <f t="shared" si="16"/>
        <v>0</v>
      </c>
      <c r="AI28" s="34">
        <f t="shared" si="16"/>
        <v>0</v>
      </c>
      <c r="AJ28" s="35">
        <f t="shared" si="16"/>
        <v>0</v>
      </c>
      <c r="AK28" s="37">
        <f t="shared" si="16"/>
        <v>0</v>
      </c>
      <c r="AL28" s="37">
        <f t="shared" si="16"/>
        <v>0</v>
      </c>
      <c r="AM28" s="37">
        <f t="shared" si="16"/>
        <v>0</v>
      </c>
      <c r="AN28" s="71">
        <f t="shared" si="16"/>
        <v>0</v>
      </c>
      <c r="AO28" s="34">
        <f t="shared" si="16"/>
        <v>0</v>
      </c>
      <c r="AP28" s="35">
        <f t="shared" si="16"/>
        <v>0</v>
      </c>
      <c r="AQ28" s="37">
        <f t="shared" si="16"/>
        <v>0</v>
      </c>
      <c r="AR28" s="37">
        <f t="shared" si="16"/>
        <v>0</v>
      </c>
      <c r="AS28" s="37">
        <f t="shared" si="16"/>
        <v>0</v>
      </c>
      <c r="AT28" s="37">
        <f t="shared" si="16"/>
        <v>0</v>
      </c>
      <c r="AU28" s="37">
        <f t="shared" si="16"/>
        <v>0</v>
      </c>
      <c r="AV28" s="37">
        <f t="shared" si="16"/>
        <v>0</v>
      </c>
      <c r="AW28" s="37">
        <f t="shared" si="16"/>
        <v>0</v>
      </c>
      <c r="AX28" s="37">
        <f t="shared" si="16"/>
        <v>0</v>
      </c>
      <c r="AY28" s="37">
        <f t="shared" si="16"/>
        <v>0</v>
      </c>
      <c r="AZ28" s="37">
        <f t="shared" si="16"/>
        <v>0</v>
      </c>
      <c r="BA28" s="37">
        <f t="shared" si="16"/>
        <v>0</v>
      </c>
      <c r="BB28" s="37">
        <f t="shared" si="16"/>
        <v>0</v>
      </c>
      <c r="BC28" s="30">
        <f t="shared" si="1"/>
        <v>0</v>
      </c>
      <c r="BD28" s="30">
        <f t="shared" si="11"/>
        <v>0</v>
      </c>
    </row>
    <row r="29" spans="1:56" ht="14.25" customHeight="1" thickBot="1" x14ac:dyDescent="0.3">
      <c r="A29" s="46">
        <v>23</v>
      </c>
      <c r="B29" s="39" t="s">
        <v>6</v>
      </c>
      <c r="C29" s="40">
        <f>C26-C28</f>
        <v>0</v>
      </c>
      <c r="D29" s="41">
        <f t="shared" ref="D29:BB29" si="17">D26-D28</f>
        <v>1</v>
      </c>
      <c r="E29" s="42">
        <f t="shared" si="17"/>
        <v>0</v>
      </c>
      <c r="F29" s="43">
        <f t="shared" si="17"/>
        <v>0</v>
      </c>
      <c r="G29" s="43">
        <f t="shared" si="17"/>
        <v>0</v>
      </c>
      <c r="H29" s="43">
        <f t="shared" si="17"/>
        <v>0</v>
      </c>
      <c r="I29" s="43">
        <f t="shared" si="17"/>
        <v>0</v>
      </c>
      <c r="J29" s="44">
        <f t="shared" si="17"/>
        <v>0</v>
      </c>
      <c r="K29" s="42">
        <f t="shared" si="17"/>
        <v>0</v>
      </c>
      <c r="L29" s="43">
        <f t="shared" si="17"/>
        <v>0</v>
      </c>
      <c r="M29" s="43">
        <f t="shared" si="17"/>
        <v>0</v>
      </c>
      <c r="N29" s="43">
        <f t="shared" si="17"/>
        <v>0</v>
      </c>
      <c r="O29" s="43">
        <f t="shared" si="17"/>
        <v>0</v>
      </c>
      <c r="P29" s="44">
        <f t="shared" si="17"/>
        <v>0</v>
      </c>
      <c r="Q29" s="45">
        <f t="shared" si="17"/>
        <v>0</v>
      </c>
      <c r="R29" s="44">
        <f t="shared" si="17"/>
        <v>0</v>
      </c>
      <c r="S29" s="42">
        <f t="shared" si="17"/>
        <v>0</v>
      </c>
      <c r="T29" s="43">
        <f t="shared" si="17"/>
        <v>0</v>
      </c>
      <c r="U29" s="43">
        <f t="shared" si="17"/>
        <v>0</v>
      </c>
      <c r="V29" s="43">
        <f t="shared" si="17"/>
        <v>0</v>
      </c>
      <c r="W29" s="43">
        <f t="shared" si="17"/>
        <v>0</v>
      </c>
      <c r="X29" s="43">
        <f t="shared" si="17"/>
        <v>0</v>
      </c>
      <c r="Y29" s="43">
        <f t="shared" si="17"/>
        <v>0</v>
      </c>
      <c r="Z29" s="43">
        <f t="shared" si="17"/>
        <v>0</v>
      </c>
      <c r="AA29" s="43">
        <f t="shared" si="17"/>
        <v>0</v>
      </c>
      <c r="AB29" s="43">
        <f t="shared" si="17"/>
        <v>0</v>
      </c>
      <c r="AC29" s="43">
        <f t="shared" si="17"/>
        <v>0</v>
      </c>
      <c r="AD29" s="43">
        <f t="shared" si="17"/>
        <v>0</v>
      </c>
      <c r="AE29" s="43">
        <f t="shared" si="17"/>
        <v>0</v>
      </c>
      <c r="AF29" s="43">
        <f t="shared" si="17"/>
        <v>0</v>
      </c>
      <c r="AG29" s="43">
        <f t="shared" si="17"/>
        <v>0</v>
      </c>
      <c r="AH29" s="44">
        <f t="shared" si="17"/>
        <v>0</v>
      </c>
      <c r="AI29" s="42">
        <f t="shared" si="17"/>
        <v>0</v>
      </c>
      <c r="AJ29" s="43">
        <f t="shared" si="17"/>
        <v>0</v>
      </c>
      <c r="AK29" s="43">
        <f t="shared" si="17"/>
        <v>0</v>
      </c>
      <c r="AL29" s="43">
        <f t="shared" si="17"/>
        <v>0</v>
      </c>
      <c r="AM29" s="43">
        <f t="shared" si="17"/>
        <v>0</v>
      </c>
      <c r="AN29" s="44">
        <f t="shared" si="17"/>
        <v>0</v>
      </c>
      <c r="AO29" s="42">
        <f t="shared" si="17"/>
        <v>1</v>
      </c>
      <c r="AP29" s="43">
        <f t="shared" si="17"/>
        <v>0</v>
      </c>
      <c r="AQ29" s="43">
        <f t="shared" si="17"/>
        <v>0</v>
      </c>
      <c r="AR29" s="43">
        <f t="shared" si="17"/>
        <v>0</v>
      </c>
      <c r="AS29" s="43">
        <f t="shared" si="17"/>
        <v>1</v>
      </c>
      <c r="AT29" s="43">
        <f t="shared" si="17"/>
        <v>0</v>
      </c>
      <c r="AU29" s="43">
        <f t="shared" si="17"/>
        <v>0</v>
      </c>
      <c r="AV29" s="43">
        <f t="shared" si="17"/>
        <v>0</v>
      </c>
      <c r="AW29" s="43">
        <f t="shared" si="17"/>
        <v>0</v>
      </c>
      <c r="AX29" s="43">
        <f t="shared" si="17"/>
        <v>0</v>
      </c>
      <c r="AY29" s="43">
        <f t="shared" si="17"/>
        <v>0</v>
      </c>
      <c r="AZ29" s="43">
        <f t="shared" si="17"/>
        <v>0</v>
      </c>
      <c r="BA29" s="43">
        <f t="shared" si="17"/>
        <v>9</v>
      </c>
      <c r="BB29" s="43">
        <f t="shared" si="17"/>
        <v>0</v>
      </c>
      <c r="BC29" s="30">
        <f t="shared" si="1"/>
        <v>1</v>
      </c>
      <c r="BD29" s="30">
        <f t="shared" si="11"/>
        <v>0</v>
      </c>
    </row>
    <row r="30" spans="1:56" ht="15.75" thickBot="1" x14ac:dyDescent="0.3">
      <c r="A30" s="46">
        <v>24</v>
      </c>
      <c r="B30" s="68" t="s">
        <v>77</v>
      </c>
      <c r="C30" s="61"/>
      <c r="D30" s="62">
        <f t="shared" si="4"/>
        <v>0</v>
      </c>
      <c r="E30" s="63">
        <f t="shared" si="5"/>
        <v>0</v>
      </c>
      <c r="F30" s="1"/>
      <c r="G30" s="1"/>
      <c r="H30" s="1"/>
      <c r="I30" s="1"/>
      <c r="J30" s="1"/>
      <c r="K30" s="63">
        <f t="shared" si="6"/>
        <v>0</v>
      </c>
      <c r="L30" s="1"/>
      <c r="M30" s="1"/>
      <c r="N30" s="1"/>
      <c r="O30" s="1"/>
      <c r="P30" s="1"/>
      <c r="Q30" s="64">
        <f t="shared" si="7"/>
        <v>0</v>
      </c>
      <c r="R30" s="65"/>
      <c r="S30" s="66">
        <f t="shared" si="8"/>
        <v>0</v>
      </c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63">
        <f t="shared" si="9"/>
        <v>0</v>
      </c>
      <c r="AJ30" s="1"/>
      <c r="AK30" s="1"/>
      <c r="AL30" s="1"/>
      <c r="AM30" s="1"/>
      <c r="AN30" s="1"/>
      <c r="AO30" s="63">
        <f t="shared" si="10"/>
        <v>0</v>
      </c>
      <c r="AP30" s="82"/>
      <c r="AQ30" s="82"/>
      <c r="AR30" s="82"/>
      <c r="AS30" s="82"/>
      <c r="AT30" s="82"/>
      <c r="AU30" s="82"/>
      <c r="AV30" s="82"/>
      <c r="AW30" s="82"/>
      <c r="AX30" s="82"/>
      <c r="AY30" s="82"/>
      <c r="AZ30" s="82"/>
      <c r="BA30" s="67"/>
      <c r="BB30" s="67"/>
      <c r="BC30" s="30">
        <f t="shared" si="1"/>
        <v>0</v>
      </c>
      <c r="BD30" s="30">
        <f t="shared" si="11"/>
        <v>0</v>
      </c>
    </row>
    <row r="31" spans="1:56" ht="26.25" thickBot="1" x14ac:dyDescent="0.3">
      <c r="A31" s="46">
        <v>25</v>
      </c>
      <c r="B31" s="60" t="s">
        <v>78</v>
      </c>
      <c r="C31" s="61"/>
      <c r="D31" s="62">
        <f t="shared" si="4"/>
        <v>0</v>
      </c>
      <c r="E31" s="63">
        <f t="shared" si="5"/>
        <v>0</v>
      </c>
      <c r="F31" s="1"/>
      <c r="G31" s="1"/>
      <c r="H31" s="1"/>
      <c r="I31" s="1"/>
      <c r="J31" s="1"/>
      <c r="K31" s="63">
        <f t="shared" si="6"/>
        <v>0</v>
      </c>
      <c r="L31" s="1"/>
      <c r="M31" s="1"/>
      <c r="N31" s="1"/>
      <c r="O31" s="1"/>
      <c r="P31" s="1"/>
      <c r="Q31" s="64">
        <f t="shared" si="7"/>
        <v>0</v>
      </c>
      <c r="R31" s="65"/>
      <c r="S31" s="66">
        <f t="shared" si="8"/>
        <v>0</v>
      </c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63">
        <f t="shared" si="9"/>
        <v>0</v>
      </c>
      <c r="AJ31" s="1"/>
      <c r="AK31" s="1"/>
      <c r="AL31" s="1"/>
      <c r="AM31" s="1"/>
      <c r="AN31" s="1"/>
      <c r="AO31" s="63">
        <f t="shared" si="10"/>
        <v>0</v>
      </c>
      <c r="AP31" s="82"/>
      <c r="AQ31" s="82"/>
      <c r="AR31" s="82"/>
      <c r="AS31" s="82"/>
      <c r="AT31" s="82"/>
      <c r="AU31" s="82"/>
      <c r="AV31" s="82"/>
      <c r="AW31" s="82"/>
      <c r="AX31" s="82"/>
      <c r="AY31" s="82"/>
      <c r="AZ31" s="82"/>
      <c r="BA31" s="82"/>
      <c r="BB31" s="82"/>
      <c r="BC31" s="30">
        <f t="shared" si="1"/>
        <v>0</v>
      </c>
      <c r="BD31" s="30">
        <f t="shared" si="11"/>
        <v>0</v>
      </c>
    </row>
    <row r="32" spans="1:56" ht="14.25" customHeight="1" thickBot="1" x14ac:dyDescent="0.3">
      <c r="A32" s="46">
        <v>26</v>
      </c>
      <c r="B32" s="39" t="s">
        <v>6</v>
      </c>
      <c r="C32" s="40">
        <f t="shared" ref="C32:AH32" si="18">C30-C31</f>
        <v>0</v>
      </c>
      <c r="D32" s="41">
        <f t="shared" si="18"/>
        <v>0</v>
      </c>
      <c r="E32" s="42">
        <f t="shared" si="18"/>
        <v>0</v>
      </c>
      <c r="F32" s="43">
        <f t="shared" si="18"/>
        <v>0</v>
      </c>
      <c r="G32" s="43">
        <f t="shared" si="18"/>
        <v>0</v>
      </c>
      <c r="H32" s="43">
        <f t="shared" si="18"/>
        <v>0</v>
      </c>
      <c r="I32" s="43">
        <f t="shared" si="18"/>
        <v>0</v>
      </c>
      <c r="J32" s="44">
        <f t="shared" si="18"/>
        <v>0</v>
      </c>
      <c r="K32" s="42">
        <f t="shared" si="18"/>
        <v>0</v>
      </c>
      <c r="L32" s="43">
        <f t="shared" si="18"/>
        <v>0</v>
      </c>
      <c r="M32" s="43">
        <f t="shared" si="18"/>
        <v>0</v>
      </c>
      <c r="N32" s="43">
        <f t="shared" si="18"/>
        <v>0</v>
      </c>
      <c r="O32" s="43">
        <f t="shared" si="18"/>
        <v>0</v>
      </c>
      <c r="P32" s="44">
        <f t="shared" si="18"/>
        <v>0</v>
      </c>
      <c r="Q32" s="45">
        <f t="shared" si="18"/>
        <v>0</v>
      </c>
      <c r="R32" s="44">
        <f t="shared" si="18"/>
        <v>0</v>
      </c>
      <c r="S32" s="42">
        <f t="shared" si="18"/>
        <v>0</v>
      </c>
      <c r="T32" s="43">
        <f t="shared" si="18"/>
        <v>0</v>
      </c>
      <c r="U32" s="43">
        <f t="shared" si="18"/>
        <v>0</v>
      </c>
      <c r="V32" s="43">
        <f t="shared" si="18"/>
        <v>0</v>
      </c>
      <c r="W32" s="43">
        <f t="shared" si="18"/>
        <v>0</v>
      </c>
      <c r="X32" s="43">
        <f t="shared" si="18"/>
        <v>0</v>
      </c>
      <c r="Y32" s="43">
        <f t="shared" si="18"/>
        <v>0</v>
      </c>
      <c r="Z32" s="43">
        <f t="shared" si="18"/>
        <v>0</v>
      </c>
      <c r="AA32" s="43">
        <f t="shared" si="18"/>
        <v>0</v>
      </c>
      <c r="AB32" s="43">
        <f t="shared" si="18"/>
        <v>0</v>
      </c>
      <c r="AC32" s="43">
        <f t="shared" si="18"/>
        <v>0</v>
      </c>
      <c r="AD32" s="43">
        <f t="shared" si="18"/>
        <v>0</v>
      </c>
      <c r="AE32" s="43">
        <f t="shared" si="18"/>
        <v>0</v>
      </c>
      <c r="AF32" s="43">
        <f t="shared" si="18"/>
        <v>0</v>
      </c>
      <c r="AG32" s="43">
        <f t="shared" si="18"/>
        <v>0</v>
      </c>
      <c r="AH32" s="44">
        <f t="shared" si="18"/>
        <v>0</v>
      </c>
      <c r="AI32" s="42">
        <f t="shared" ref="AI32:BB32" si="19">AI30-AI31</f>
        <v>0</v>
      </c>
      <c r="AJ32" s="43">
        <f t="shared" si="19"/>
        <v>0</v>
      </c>
      <c r="AK32" s="43">
        <f t="shared" si="19"/>
        <v>0</v>
      </c>
      <c r="AL32" s="43">
        <f t="shared" si="19"/>
        <v>0</v>
      </c>
      <c r="AM32" s="43">
        <f t="shared" si="19"/>
        <v>0</v>
      </c>
      <c r="AN32" s="44">
        <f t="shared" si="19"/>
        <v>0</v>
      </c>
      <c r="AO32" s="42">
        <f t="shared" si="19"/>
        <v>0</v>
      </c>
      <c r="AP32" s="43">
        <f t="shared" si="19"/>
        <v>0</v>
      </c>
      <c r="AQ32" s="43">
        <f t="shared" si="19"/>
        <v>0</v>
      </c>
      <c r="AR32" s="43">
        <f t="shared" si="19"/>
        <v>0</v>
      </c>
      <c r="AS32" s="43">
        <f t="shared" si="19"/>
        <v>0</v>
      </c>
      <c r="AT32" s="43">
        <f t="shared" si="19"/>
        <v>0</v>
      </c>
      <c r="AU32" s="43">
        <f t="shared" si="19"/>
        <v>0</v>
      </c>
      <c r="AV32" s="43">
        <f t="shared" si="19"/>
        <v>0</v>
      </c>
      <c r="AW32" s="43">
        <f t="shared" si="19"/>
        <v>0</v>
      </c>
      <c r="AX32" s="43">
        <f t="shared" si="19"/>
        <v>0</v>
      </c>
      <c r="AY32" s="43">
        <f t="shared" si="19"/>
        <v>0</v>
      </c>
      <c r="AZ32" s="43">
        <f t="shared" si="19"/>
        <v>0</v>
      </c>
      <c r="BA32" s="43">
        <f t="shared" si="19"/>
        <v>0</v>
      </c>
      <c r="BB32" s="43">
        <f t="shared" si="19"/>
        <v>0</v>
      </c>
      <c r="BC32" s="30">
        <f>SUM(F32:J32,L32:P32,R32,T32:AH32,AJ32:AN32,AP32:AZ32)</f>
        <v>0</v>
      </c>
      <c r="BD32" s="30"/>
    </row>
    <row r="33" spans="1:56" ht="15.75" thickBot="1" x14ac:dyDescent="0.3">
      <c r="A33" s="46">
        <v>27</v>
      </c>
      <c r="B33" s="68" t="s">
        <v>79</v>
      </c>
      <c r="C33" s="61"/>
      <c r="D33" s="62">
        <f t="shared" si="4"/>
        <v>0</v>
      </c>
      <c r="E33" s="63">
        <f t="shared" si="5"/>
        <v>0</v>
      </c>
      <c r="F33" s="1"/>
      <c r="G33" s="1"/>
      <c r="H33" s="1"/>
      <c r="I33" s="1"/>
      <c r="J33" s="1"/>
      <c r="K33" s="63">
        <f t="shared" si="6"/>
        <v>0</v>
      </c>
      <c r="L33" s="1"/>
      <c r="M33" s="1"/>
      <c r="N33" s="1"/>
      <c r="O33" s="1"/>
      <c r="P33" s="1"/>
      <c r="Q33" s="64">
        <f t="shared" si="7"/>
        <v>0</v>
      </c>
      <c r="R33" s="65"/>
      <c r="S33" s="66">
        <f t="shared" si="8"/>
        <v>0</v>
      </c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63">
        <f t="shared" si="9"/>
        <v>0</v>
      </c>
      <c r="AJ33" s="1"/>
      <c r="AK33" s="1"/>
      <c r="AL33" s="1"/>
      <c r="AM33" s="1"/>
      <c r="AN33" s="1"/>
      <c r="AO33" s="63">
        <f t="shared" si="10"/>
        <v>0</v>
      </c>
      <c r="AP33" s="82"/>
      <c r="AQ33" s="82"/>
      <c r="AR33" s="82"/>
      <c r="AS33" s="82"/>
      <c r="AT33" s="82"/>
      <c r="AU33" s="82"/>
      <c r="AV33" s="82"/>
      <c r="AW33" s="82"/>
      <c r="AX33" s="82"/>
      <c r="AY33" s="82"/>
      <c r="AZ33" s="82"/>
      <c r="BA33" s="67"/>
      <c r="BB33" s="67"/>
      <c r="BC33" s="30">
        <f t="shared" si="1"/>
        <v>0</v>
      </c>
      <c r="BD33" s="30">
        <f>BC33-D33</f>
        <v>0</v>
      </c>
    </row>
    <row r="34" spans="1:56" ht="15.75" thickBot="1" x14ac:dyDescent="0.3">
      <c r="A34" s="46">
        <v>28</v>
      </c>
      <c r="B34" s="68" t="s">
        <v>80</v>
      </c>
      <c r="C34" s="83"/>
      <c r="D34" s="84">
        <f t="shared" si="4"/>
        <v>0</v>
      </c>
      <c r="E34" s="85">
        <f t="shared" si="5"/>
        <v>0</v>
      </c>
      <c r="F34" s="86"/>
      <c r="G34" s="86"/>
      <c r="H34" s="86"/>
      <c r="I34" s="86"/>
      <c r="J34" s="86"/>
      <c r="K34" s="85">
        <f t="shared" si="6"/>
        <v>0</v>
      </c>
      <c r="L34" s="86"/>
      <c r="M34" s="86"/>
      <c r="N34" s="86"/>
      <c r="O34" s="86"/>
      <c r="P34" s="86"/>
      <c r="Q34" s="87">
        <f t="shared" si="7"/>
        <v>0</v>
      </c>
      <c r="R34" s="88"/>
      <c r="S34" s="89">
        <f t="shared" si="8"/>
        <v>0</v>
      </c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5">
        <f t="shared" si="9"/>
        <v>0</v>
      </c>
      <c r="AJ34" s="86"/>
      <c r="AK34" s="86"/>
      <c r="AL34" s="86"/>
      <c r="AM34" s="86"/>
      <c r="AN34" s="86"/>
      <c r="AO34" s="85">
        <f t="shared" si="10"/>
        <v>0</v>
      </c>
      <c r="AP34" s="90"/>
      <c r="AQ34" s="90"/>
      <c r="AR34" s="90"/>
      <c r="AS34" s="90"/>
      <c r="AT34" s="90"/>
      <c r="AU34" s="90"/>
      <c r="AV34" s="90"/>
      <c r="AW34" s="90"/>
      <c r="AX34" s="90"/>
      <c r="AY34" s="90"/>
      <c r="AZ34" s="90"/>
      <c r="BA34" s="91"/>
      <c r="BB34" s="91"/>
      <c r="BC34" s="92">
        <f t="shared" si="1"/>
        <v>0</v>
      </c>
      <c r="BD34" s="92">
        <f>BC34-D34</f>
        <v>0</v>
      </c>
    </row>
    <row r="35" spans="1:56" ht="15.75" thickBot="1" x14ac:dyDescent="0.3">
      <c r="A35" s="18">
        <v>29</v>
      </c>
      <c r="B35" s="19" t="s">
        <v>81</v>
      </c>
      <c r="C35" s="93"/>
      <c r="D35" s="94">
        <f t="shared" si="4"/>
        <v>0</v>
      </c>
      <c r="E35" s="95">
        <f t="shared" si="5"/>
        <v>0</v>
      </c>
      <c r="F35" s="96"/>
      <c r="G35" s="96"/>
      <c r="H35" s="96"/>
      <c r="I35" s="96"/>
      <c r="J35" s="96"/>
      <c r="K35" s="95">
        <f t="shared" si="6"/>
        <v>0</v>
      </c>
      <c r="L35" s="96"/>
      <c r="M35" s="96"/>
      <c r="N35" s="96"/>
      <c r="O35" s="96"/>
      <c r="P35" s="96"/>
      <c r="Q35" s="97">
        <f t="shared" si="7"/>
        <v>0</v>
      </c>
      <c r="R35" s="98"/>
      <c r="S35" s="99">
        <f t="shared" si="8"/>
        <v>0</v>
      </c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5">
        <f t="shared" si="9"/>
        <v>0</v>
      </c>
      <c r="AJ35" s="96"/>
      <c r="AK35" s="96"/>
      <c r="AL35" s="96"/>
      <c r="AM35" s="96"/>
      <c r="AN35" s="96"/>
      <c r="AO35" s="95">
        <f t="shared" si="10"/>
        <v>0</v>
      </c>
      <c r="AP35" s="96"/>
      <c r="AQ35" s="96"/>
      <c r="AR35" s="96"/>
      <c r="AS35" s="96"/>
      <c r="AT35" s="96"/>
      <c r="AU35" s="96"/>
      <c r="AV35" s="96"/>
      <c r="AW35" s="96"/>
      <c r="AX35" s="96"/>
      <c r="AY35" s="96"/>
      <c r="AZ35" s="96"/>
      <c r="BA35" s="67"/>
      <c r="BB35" s="67"/>
      <c r="BC35" s="100">
        <f t="shared" si="1"/>
        <v>0</v>
      </c>
      <c r="BD35" s="101">
        <f>BC35-D35</f>
        <v>0</v>
      </c>
    </row>
    <row r="36" spans="1:56" x14ac:dyDescent="0.25"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102"/>
      <c r="AB36" s="102"/>
      <c r="AC36" s="102"/>
      <c r="AD36" s="102"/>
      <c r="AE36" s="102"/>
      <c r="AF36" s="102"/>
      <c r="AG36" s="102"/>
      <c r="AH36" s="102"/>
      <c r="AI36" s="102"/>
      <c r="AJ36" s="102"/>
      <c r="AK36" s="102"/>
      <c r="AL36" s="102"/>
      <c r="AM36" s="102"/>
      <c r="AN36" s="102"/>
      <c r="AO36" s="102"/>
      <c r="AP36" s="102"/>
      <c r="AQ36" s="102"/>
      <c r="AR36" s="102"/>
      <c r="AS36" s="102"/>
      <c r="AT36" s="102"/>
      <c r="AU36" s="102"/>
      <c r="AV36" s="102"/>
      <c r="AW36" s="102"/>
      <c r="AX36" s="102"/>
      <c r="AY36" s="102"/>
      <c r="AZ36" s="102"/>
      <c r="BA36" s="102"/>
      <c r="BB36" s="102"/>
    </row>
    <row r="37" spans="1:56" x14ac:dyDescent="0.25">
      <c r="C37" s="102"/>
    </row>
  </sheetData>
  <sheetProtection sheet="1" objects="1" scenarios="1" formatColumns="0" selectLockedCells="1" autoFilter="0"/>
  <autoFilter ref="A6:BD6" xr:uid="{00000000-0009-0000-0000-000000000000}"/>
  <mergeCells count="17">
    <mergeCell ref="A1:BB1"/>
    <mergeCell ref="A2:BB2"/>
    <mergeCell ref="A3:A5"/>
    <mergeCell ref="B3:B5"/>
    <mergeCell ref="C3:C5"/>
    <mergeCell ref="D3:D5"/>
    <mergeCell ref="E3:AZ3"/>
    <mergeCell ref="BA3:BB3"/>
    <mergeCell ref="BC3:BC5"/>
    <mergeCell ref="BD3:BD5"/>
    <mergeCell ref="E4:J4"/>
    <mergeCell ref="K4:P4"/>
    <mergeCell ref="Q4:AH4"/>
    <mergeCell ref="AI4:AN4"/>
    <mergeCell ref="AO4:AZ4"/>
    <mergeCell ref="BA4:BA5"/>
    <mergeCell ref="BB4:BB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cols>
    <col min="1" max="16384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2026-09-22T09:07:51Z</dcterms:modified>
</cp:coreProperties>
</file>